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SAMCWEB_V3.0\Downloads_Pdf\Portfolio_Archives\2025\Jan\Fixed\"/>
    </mc:Choice>
  </mc:AlternateContent>
  <xr:revisionPtr revIDLastSave="0" documentId="8_{D39F0E34-8390-4827-B23A-D93B553B0664}" xr6:coauthVersionLast="47" xr6:coauthVersionMax="47" xr10:uidLastSave="{00000000-0000-0000-0000-000000000000}"/>
  <bookViews>
    <workbookView xWindow="-120" yWindow="-120" windowWidth="29040" windowHeight="15720" xr2:uid="{38FDB9FB-F7A9-47FC-9945-2AEC59566E1F}"/>
  </bookViews>
  <sheets>
    <sheet name="SMMF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1" l="1"/>
  <c r="F96" i="1"/>
</calcChain>
</file>

<file path=xl/sharedStrings.xml><?xml version="1.0" encoding="utf-8"?>
<sst xmlns="http://schemas.openxmlformats.org/spreadsheetml/2006/main" count="308" uniqueCount="154">
  <si>
    <t>SUNDARAM MUTUAL FUND</t>
  </si>
  <si>
    <t>Index</t>
  </si>
  <si>
    <t>Sundaram Money Market Fund</t>
  </si>
  <si>
    <t>Monthly Portfolio Statement for the month ended 31 January 2025</t>
  </si>
  <si>
    <t>SL No</t>
  </si>
  <si>
    <t>ISIN Code</t>
  </si>
  <si>
    <t>Name of the instrument</t>
  </si>
  <si>
    <t>Rating / 
Industry</t>
  </si>
  <si>
    <t>Quantity</t>
  </si>
  <si>
    <t>Mkt Value
Rs. in Lacs</t>
  </si>
  <si>
    <t>% of Net Asset</t>
  </si>
  <si>
    <t>YTM (%)</t>
  </si>
  <si>
    <t>A) Equity &amp; Equity Related</t>
  </si>
  <si>
    <t/>
  </si>
  <si>
    <t>(a) Listed / awaiting listing on Stock Exchange</t>
  </si>
  <si>
    <t>Sub Total</t>
  </si>
  <si>
    <t xml:space="preserve">0 </t>
  </si>
  <si>
    <t>(b) Overseas Security</t>
  </si>
  <si>
    <t>(c) Privately Placed / Unlisted</t>
  </si>
  <si>
    <t>(d) Preference / Right Shares</t>
  </si>
  <si>
    <t>(e) Warrants</t>
  </si>
  <si>
    <t>f) Derivative</t>
  </si>
  <si>
    <t>Total for Equity &amp; Equity Related</t>
  </si>
  <si>
    <t>B) Debt Instruments</t>
  </si>
  <si>
    <t>(b) Privately Placed / Unlisted</t>
  </si>
  <si>
    <t>(c) Govt Security</t>
  </si>
  <si>
    <t>(d) Securitized Debt Instruments</t>
  </si>
  <si>
    <t>Total for Debt Instruments</t>
  </si>
  <si>
    <t>C) Money Market Instruments</t>
  </si>
  <si>
    <t>(a) Certificate of Deposits</t>
  </si>
  <si>
    <t>INE090AD6147</t>
  </si>
  <si>
    <t>ICICI Bank Ltd - 17/03/2025**</t>
  </si>
  <si>
    <t>ICRA A1+</t>
  </si>
  <si>
    <t>INE028A16GR2</t>
  </si>
  <si>
    <t>Bank of Baroda - 15/05/2025**</t>
  </si>
  <si>
    <t>IND A1+</t>
  </si>
  <si>
    <t>INE949L16CY1</t>
  </si>
  <si>
    <t>AU Small Finance Bank Ltd - 28/10/2025**</t>
  </si>
  <si>
    <t>CRISIL A1+</t>
  </si>
  <si>
    <t>INE171A16MK3</t>
  </si>
  <si>
    <t>The Federal Bank Ltd - 25/11/2025**</t>
  </si>
  <si>
    <t>INE084A16CS2</t>
  </si>
  <si>
    <t>Bank of India - 28/11/2025**</t>
  </si>
  <si>
    <t>INE040A16FY5</t>
  </si>
  <si>
    <t>HDFC Bank Ltd - 04/12/2025</t>
  </si>
  <si>
    <t>INE556F16AX2</t>
  </si>
  <si>
    <t>Small Industries Development Bank of India - 05/12/2025**</t>
  </si>
  <si>
    <t>INE095A16X85</t>
  </si>
  <si>
    <t>IndusInd Bank Ltd - 05/12/2025**</t>
  </si>
  <si>
    <t>INE476A16A24</t>
  </si>
  <si>
    <t>Canara Bank - 03/02/2026**</t>
  </si>
  <si>
    <t>INE092T16XM4</t>
  </si>
  <si>
    <t>IDFC First Bank Ltd - 28/05/2025**</t>
  </si>
  <si>
    <t>INE476A16YB0</t>
  </si>
  <si>
    <t>Canara Bank - 20/03/2025</t>
  </si>
  <si>
    <t>INE040A16GC9</t>
  </si>
  <si>
    <t>HDFC Bank Ltd - 24/03/2025**</t>
  </si>
  <si>
    <t>INE562A16MZ1</t>
  </si>
  <si>
    <t>Indian Bank - 23/05/2025**</t>
  </si>
  <si>
    <t>INE092T16XX1</t>
  </si>
  <si>
    <t>IDFC First Bank Ltd - 23/01/2026**</t>
  </si>
  <si>
    <t>INE01GA16228</t>
  </si>
  <si>
    <t>DBS Bank India Ltd - 07/03/2025</t>
  </si>
  <si>
    <t>INE160A16QQ4</t>
  </si>
  <si>
    <t>Punjab National Bank - 27/03/2025</t>
  </si>
  <si>
    <t>INE095A16X69</t>
  </si>
  <si>
    <t>IndusInd Bank Ltd - 21/11/2025**</t>
  </si>
  <si>
    <t>INE476A16ZQ5</t>
  </si>
  <si>
    <t>Canara Bank - 12/12/2025**</t>
  </si>
  <si>
    <t>INE090AD6170</t>
  </si>
  <si>
    <t>ICICI Bank Ltd - 25/07/2025**</t>
  </si>
  <si>
    <t>INE028A16GP6</t>
  </si>
  <si>
    <t>Bank of Baroda - 05/05/2025**</t>
  </si>
  <si>
    <t>INE238AD6967</t>
  </si>
  <si>
    <t>Axis Bank Ltd - 19/05/2025</t>
  </si>
  <si>
    <t>INE238AD6835</t>
  </si>
  <si>
    <t>Axis Bank Ltd - 06/06/2025</t>
  </si>
  <si>
    <t>INE040A16FA5</t>
  </si>
  <si>
    <t>HDFC Bank Ltd - 24/06/2025</t>
  </si>
  <si>
    <t>(b) Commercial Papers</t>
  </si>
  <si>
    <t>INE121A14WW7</t>
  </si>
  <si>
    <t>Cholamandalam Investment and Finance Co Ltd - 10/02/2025**</t>
  </si>
  <si>
    <t>INE403D14544</t>
  </si>
  <si>
    <t>Bharti Telecom Ltd - 17/10/2025</t>
  </si>
  <si>
    <t>INE824H14QT9</t>
  </si>
  <si>
    <t>Julius Baer Capital (India) Private Ltd - 17/06/2025**</t>
  </si>
  <si>
    <t>INE572E14JM1</t>
  </si>
  <si>
    <t>PNB Housing Finance Ltd - 25/09/2025**</t>
  </si>
  <si>
    <t>INE763G14TE7</t>
  </si>
  <si>
    <t>ICICI Securities Ltd - 21/02/2025**</t>
  </si>
  <si>
    <t>INE115A14EX5</t>
  </si>
  <si>
    <t>LIC Housing Finance Ltd - 21/03/2025**</t>
  </si>
  <si>
    <t>INE556F14KU2</t>
  </si>
  <si>
    <t>Small Industries Development Bank of India - 24/03/2025**</t>
  </si>
  <si>
    <t>INE556F14KH9</t>
  </si>
  <si>
    <t>Small Industries Development Bank of India - 28/05/2025**</t>
  </si>
  <si>
    <t>(c) Treasury Bills</t>
  </si>
  <si>
    <t>IN002024Y290</t>
  </si>
  <si>
    <t>182 Days - T Bill - 01/05/2025</t>
  </si>
  <si>
    <t>Sovereign</t>
  </si>
  <si>
    <t>IN002024Y332</t>
  </si>
  <si>
    <t>182 Days - T Bill - 29/05/2025</t>
  </si>
  <si>
    <t>(d) ReverseRepo / TREPS</t>
  </si>
  <si>
    <t>TREPS</t>
  </si>
  <si>
    <t>Total for Money Market Instruments</t>
  </si>
  <si>
    <t>D) Mutual Fund Units</t>
  </si>
  <si>
    <t>(a) Investment in Mutual Fund Units</t>
  </si>
  <si>
    <t>(b) Corporate Debt Market Development Fund</t>
  </si>
  <si>
    <t>INF0RQ622028</t>
  </si>
  <si>
    <t>Corporate Debt Market Development Fund - Class A2</t>
  </si>
  <si>
    <t>E) Others</t>
  </si>
  <si>
    <t>(a) Deposits with Commercial Banks</t>
  </si>
  <si>
    <t>(b) Share Application Money pending Allotment</t>
  </si>
  <si>
    <t>Cash and Other Net Current Assets^</t>
  </si>
  <si>
    <t>Grand Total</t>
  </si>
  <si>
    <t>**Non Traded Securities - Wherever applicable</t>
  </si>
  <si>
    <t>^ Net current assets includes interest accrued on fixed income securities - Wherever applicable</t>
  </si>
  <si>
    <t># percentage to NAV of security is less than 0.01% - Wherever applicable</t>
  </si>
  <si>
    <t>++ Aggregate Investments by Other schemes of Sundaram Mutual Fund - Rs.11,203.83 Lakhs</t>
  </si>
  <si>
    <t>Notes</t>
  </si>
  <si>
    <t>a) Total securities classified as below investment grade or default provided for and its percentage to NAV</t>
  </si>
  <si>
    <t>Nil</t>
  </si>
  <si>
    <t>b) Total value and percentage of illiquid equity shares</t>
  </si>
  <si>
    <t>c) NAV  per  unit (Rupees per unit)</t>
  </si>
  <si>
    <t>At the beginning</t>
  </si>
  <si>
    <t>At the end</t>
  </si>
  <si>
    <t>Option</t>
  </si>
  <si>
    <t>Direct Plan - Growth</t>
  </si>
  <si>
    <t>Direct Plan - Monthly IDCW</t>
  </si>
  <si>
    <t>Direct Plan - Quarterly IDCW</t>
  </si>
  <si>
    <t>Regular Plan - Growth</t>
  </si>
  <si>
    <t>Regular Plan - Monthly IDCW</t>
  </si>
  <si>
    <t>Regular Plan - Quarterly IDCW</t>
  </si>
  <si>
    <t>d) IDCW declared during the period (Rupees per unit)</t>
  </si>
  <si>
    <t>Individual &amp; HUF</t>
  </si>
  <si>
    <t>Others</t>
  </si>
  <si>
    <t>-</t>
  </si>
  <si>
    <t>e) Total outstanding exposure in derivative instruments at the end of the period</t>
  </si>
  <si>
    <t>f) Total investments in foreign securities /ADR'S/GDR'S at the end of the period</t>
  </si>
  <si>
    <t>g) Repo in corporate debt</t>
  </si>
  <si>
    <t>Portfolio Information</t>
  </si>
  <si>
    <t>Scheme Name :</t>
  </si>
  <si>
    <t>Description (if any)</t>
  </si>
  <si>
    <t>Annualised Portfolio YTM %* :</t>
  </si>
  <si>
    <t>Macaulay Duration (years)</t>
  </si>
  <si>
    <t>Average Maturity (years)</t>
  </si>
  <si>
    <t xml:space="preserve">As on (Date) </t>
  </si>
  <si>
    <t>31-Jan-2025</t>
  </si>
  <si>
    <t>* in case of semi annual YTM,  it will be annualised </t>
  </si>
  <si>
    <t>Scheme Riskometer :</t>
  </si>
  <si>
    <t>Tier I Benchmark Riskometer :</t>
  </si>
  <si>
    <t>Tier II Benchmark Riskometer :</t>
  </si>
  <si>
    <t xml:space="preserve">                    NIFTY Money Market Index A-I</t>
  </si>
  <si>
    <t xml:space="preserve">                     NIFTY Money Market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</si>
</sst>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-1014009]###0.00;\(###0.00\)"/>
    <numFmt numFmtId="165" formatCode="[$-1014009]###0.00%;\(###0.00%\)"/>
    <numFmt numFmtId="166" formatCode="[$-1014009]General"/>
    <numFmt numFmtId="167" formatCode="[$-1014009]###0;\(###0\)"/>
    <numFmt numFmtId="168" formatCode="[$-1014009]###0.0000;\(###0.0000\)"/>
    <numFmt numFmtId="169" formatCode="[$-1014009]#,##0.00\ %;\(#,##0.00\)"/>
    <numFmt numFmtId="170" formatCode="dd\-mmm\-yyyy"/>
    <numFmt numFmtId="171" formatCode="[$-1014009]#.0000"/>
    <numFmt numFmtId="172" formatCode="[$-1014009]#,##0.000000;\-#,##0.000000"/>
    <numFmt numFmtId="173" formatCode="[$-1014009]#,##0.00;\(#,##0.00\)"/>
    <numFmt numFmtId="174" formatCode="[$-1014009]#,##0;\(#,##0\)"/>
  </numFmts>
  <fonts count="17" x14ac:knownFonts="1">
    <font>
      <sz val="10"/>
      <name val="Arial"/>
      <charset val="1"/>
    </font>
    <font>
      <sz val="10"/>
      <name val="Arial"/>
      <charset val="1"/>
    </font>
    <font>
      <b/>
      <sz val="11"/>
      <color indexed="8"/>
      <name val="Calibri"/>
      <charset val="1"/>
    </font>
    <font>
      <u/>
      <sz val="10"/>
      <color theme="10"/>
      <name val="Arial"/>
      <family val="2"/>
    </font>
    <font>
      <u/>
      <sz val="11"/>
      <color rgb="FF002060"/>
      <name val="Aptos Narrow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charset val="1"/>
    </font>
    <font>
      <b/>
      <sz val="10"/>
      <color indexed="8"/>
      <name val="Calibri"/>
      <charset val="1"/>
    </font>
    <font>
      <sz val="10"/>
      <color indexed="8"/>
      <name val="Calibri"/>
      <family val="2"/>
    </font>
    <font>
      <b/>
      <i/>
      <sz val="10"/>
      <color indexed="8"/>
      <name val="Calibri"/>
      <charset val="1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9"/>
      <color indexed="8"/>
      <name val="Calibri"/>
      <charset val="1"/>
    </font>
    <font>
      <b/>
      <sz val="10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wrapText="1"/>
    </xf>
    <xf numFmtId="0" fontId="3" fillId="0" borderId="0" applyNumberFormat="0" applyFill="0" applyBorder="0" applyAlignment="0" applyProtection="0">
      <alignment wrapText="1"/>
    </xf>
    <xf numFmtId="43" fontId="1" fillId="0" borderId="0" applyFont="0" applyFill="0" applyBorder="0" applyAlignment="0" applyProtection="0"/>
    <xf numFmtId="0" fontId="12" fillId="0" borderId="0">
      <alignment wrapText="1"/>
    </xf>
  </cellStyleXfs>
  <cellXfs count="87">
    <xf numFmtId="0" fontId="0" fillId="0" borderId="0" xfId="0">
      <alignment wrapText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top" wrapText="1" readingOrder="1"/>
    </xf>
    <xf numFmtId="43" fontId="5" fillId="0" borderId="1" xfId="2" applyFont="1" applyFill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right" vertical="top" wrapText="1" readingOrder="1"/>
    </xf>
    <xf numFmtId="0" fontId="7" fillId="0" borderId="2" xfId="0" applyFont="1" applyBorder="1" applyAlignment="1">
      <alignment horizontal="left" vertical="center" wrapText="1" readingOrder="1"/>
    </xf>
    <xf numFmtId="164" fontId="8" fillId="0" borderId="3" xfId="0" applyNumberFormat="1" applyFont="1" applyBorder="1" applyAlignment="1">
      <alignment horizontal="right" vertical="center" wrapText="1" readingOrder="1"/>
    </xf>
    <xf numFmtId="0" fontId="6" fillId="0" borderId="4" xfId="0" applyFont="1" applyBorder="1" applyAlignment="1">
      <alignment horizontal="right" vertical="top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165" fontId="7" fillId="0" borderId="4" xfId="0" applyNumberFormat="1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left" vertical="center" wrapText="1" readingOrder="1"/>
    </xf>
    <xf numFmtId="0" fontId="9" fillId="0" borderId="4" xfId="0" applyFont="1" applyBorder="1" applyAlignment="1">
      <alignment horizontal="right" vertical="center" wrapText="1" readingOrder="1"/>
    </xf>
    <xf numFmtId="164" fontId="7" fillId="0" borderId="4" xfId="0" applyNumberFormat="1" applyFont="1" applyBorder="1" applyAlignment="1">
      <alignment horizontal="right" vertical="center" wrapText="1" readingOrder="1"/>
    </xf>
    <xf numFmtId="166" fontId="6" fillId="0" borderId="4" xfId="0" applyNumberFormat="1" applyFont="1" applyBorder="1" applyAlignment="1">
      <alignment horizontal="right" vertical="center" wrapText="1" readingOrder="1"/>
    </xf>
    <xf numFmtId="0" fontId="6" fillId="0" borderId="4" xfId="0" applyFont="1" applyBorder="1" applyAlignment="1">
      <alignment horizontal="left" vertical="center" wrapText="1" readingOrder="1"/>
    </xf>
    <xf numFmtId="167" fontId="6" fillId="0" borderId="4" xfId="0" applyNumberFormat="1" applyFont="1" applyBorder="1" applyAlignment="1">
      <alignment horizontal="right" vertical="center" wrapText="1" readingOrder="1"/>
    </xf>
    <xf numFmtId="164" fontId="6" fillId="0" borderId="4" xfId="0" applyNumberFormat="1" applyFont="1" applyBorder="1" applyAlignment="1">
      <alignment horizontal="right" vertical="center" wrapText="1" readingOrder="1"/>
    </xf>
    <xf numFmtId="165" fontId="6" fillId="0" borderId="4" xfId="0" applyNumberFormat="1" applyFont="1" applyBorder="1" applyAlignment="1">
      <alignment horizontal="right" vertical="center" wrapText="1" readingOrder="1"/>
    </xf>
    <xf numFmtId="0" fontId="8" fillId="0" borderId="4" xfId="0" applyFont="1" applyBorder="1" applyAlignment="1">
      <alignment horizontal="left" vertical="center" wrapText="1" readingOrder="1"/>
    </xf>
    <xf numFmtId="0" fontId="6" fillId="0" borderId="4" xfId="0" applyFont="1" applyBorder="1" applyAlignment="1">
      <alignment horizontal="right" vertical="center" wrapText="1" readingOrder="1"/>
    </xf>
    <xf numFmtId="0" fontId="8" fillId="0" borderId="4" xfId="0" applyFont="1" applyBorder="1" applyAlignment="1">
      <alignment horizontal="right" vertical="top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right" vertical="center" wrapText="1" readingOrder="1"/>
    </xf>
    <xf numFmtId="164" fontId="8" fillId="0" borderId="5" xfId="0" applyNumberFormat="1" applyFont="1" applyBorder="1" applyAlignment="1">
      <alignment horizontal="righ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164" fontId="8" fillId="0" borderId="4" xfId="0" applyNumberFormat="1" applyFont="1" applyBorder="1" applyAlignment="1">
      <alignment horizontal="right" vertical="center" wrapText="1" readingOrder="1"/>
    </xf>
    <xf numFmtId="0" fontId="12" fillId="0" borderId="0" xfId="3">
      <alignment wrapText="1"/>
    </xf>
    <xf numFmtId="0" fontId="13" fillId="0" borderId="0" xfId="0" applyFont="1">
      <alignment wrapText="1"/>
    </xf>
    <xf numFmtId="166" fontId="8" fillId="0" borderId="4" xfId="0" applyNumberFormat="1" applyFont="1" applyBorder="1" applyAlignment="1">
      <alignment horizontal="right" vertical="center" wrapText="1" readingOrder="1"/>
    </xf>
    <xf numFmtId="168" fontId="8" fillId="0" borderId="4" xfId="0" applyNumberFormat="1" applyFont="1" applyBorder="1" applyAlignment="1">
      <alignment horizontal="right" vertical="center" wrapText="1" readingOrder="1"/>
    </xf>
    <xf numFmtId="165" fontId="8" fillId="0" borderId="4" xfId="0" applyNumberFormat="1" applyFont="1" applyBorder="1" applyAlignment="1">
      <alignment horizontal="right" vertical="center" wrapText="1" readingOrder="1"/>
    </xf>
    <xf numFmtId="164" fontId="11" fillId="0" borderId="4" xfId="0" applyNumberFormat="1" applyFont="1" applyBorder="1" applyAlignment="1">
      <alignment horizontal="right" vertical="center" wrapText="1" readingOrder="1"/>
    </xf>
    <xf numFmtId="165" fontId="11" fillId="0" borderId="4" xfId="0" applyNumberFormat="1" applyFont="1" applyBorder="1" applyAlignment="1">
      <alignment horizontal="right" vertical="center" wrapText="1" readingOrder="1"/>
    </xf>
    <xf numFmtId="169" fontId="7" fillId="0" borderId="4" xfId="0" applyNumberFormat="1" applyFont="1" applyBorder="1" applyAlignment="1">
      <alignment horizontal="right" vertical="center" wrapText="1" readingOrder="1"/>
    </xf>
    <xf numFmtId="0" fontId="9" fillId="0" borderId="6" xfId="0" applyFont="1" applyBorder="1" applyAlignment="1">
      <alignment horizontal="left" vertical="center" wrapText="1" readingOrder="1"/>
    </xf>
    <xf numFmtId="0" fontId="9" fillId="0" borderId="6" xfId="0" applyFont="1" applyBorder="1" applyAlignment="1">
      <alignment horizontal="righ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0" xfId="0" quotePrefix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right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0" fontId="7" fillId="0" borderId="8" xfId="0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0" fontId="9" fillId="0" borderId="10" xfId="0" applyFont="1" applyBorder="1" applyAlignment="1">
      <alignment horizontal="right" vertical="center" wrapText="1" readingOrder="1"/>
    </xf>
    <xf numFmtId="0" fontId="6" fillId="0" borderId="7" xfId="0" applyFont="1" applyBorder="1" applyAlignment="1">
      <alignment horizontal="left" vertical="center" wrapText="1" readingOrder="1"/>
    </xf>
    <xf numFmtId="0" fontId="6" fillId="0" borderId="9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right" vertical="top" wrapText="1" readingOrder="1"/>
    </xf>
    <xf numFmtId="0" fontId="11" fillId="0" borderId="4" xfId="0" applyFont="1" applyBorder="1" applyAlignment="1">
      <alignment horizontal="right" vertical="top" wrapText="1" readingOrder="1"/>
    </xf>
    <xf numFmtId="43" fontId="8" fillId="0" borderId="0" xfId="2" applyFont="1" applyFill="1" applyBorder="1" applyAlignment="1">
      <alignment horizontal="right" vertical="top" wrapText="1" readingOrder="1"/>
    </xf>
    <xf numFmtId="0" fontId="11" fillId="0" borderId="4" xfId="0" applyFont="1" applyBorder="1" applyAlignment="1">
      <alignment horizontal="left" vertical="top" wrapText="1" readingOrder="1"/>
    </xf>
    <xf numFmtId="170" fontId="11" fillId="0" borderId="4" xfId="0" applyNumberFormat="1" applyFont="1" applyBorder="1" applyAlignment="1">
      <alignment horizontal="right" vertical="top" wrapText="1" readingOrder="1"/>
    </xf>
    <xf numFmtId="0" fontId="6" fillId="0" borderId="0" xfId="0" applyFont="1" applyAlignment="1">
      <alignment horizontal="right" vertical="top" wrapText="1" readingOrder="1"/>
    </xf>
    <xf numFmtId="171" fontId="6" fillId="0" borderId="4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14" fillId="0" borderId="4" xfId="0" applyFont="1" applyBorder="1" applyAlignment="1">
      <alignment horizontal="left" vertical="center" wrapText="1" readingOrder="1"/>
    </xf>
    <xf numFmtId="0" fontId="14" fillId="0" borderId="4" xfId="0" applyFont="1" applyBorder="1" applyAlignment="1">
      <alignment horizontal="right" vertical="center" wrapText="1" readingOrder="1"/>
    </xf>
    <xf numFmtId="172" fontId="6" fillId="0" borderId="4" xfId="0" applyNumberFormat="1" applyFont="1" applyBorder="1" applyAlignment="1">
      <alignment horizontal="right" vertical="center" wrapText="1" readingOrder="1"/>
    </xf>
    <xf numFmtId="0" fontId="6" fillId="0" borderId="6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left" vertical="center" wrapText="1" readingOrder="1"/>
    </xf>
    <xf numFmtId="0" fontId="8" fillId="0" borderId="7" xfId="0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right" vertical="top" wrapText="1" readingOrder="1"/>
    </xf>
    <xf numFmtId="0" fontId="0" fillId="0" borderId="0" xfId="0" applyAlignment="1">
      <alignment horizontal="center" vertical="top" readingOrder="1"/>
    </xf>
    <xf numFmtId="0" fontId="13" fillId="0" borderId="0" xfId="0" applyFont="1" applyAlignment="1">
      <alignment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1" xfId="0" applyFont="1" applyBorder="1" applyAlignment="1">
      <alignment horizontal="center" vertical="center" wrapText="1" readingOrder="1"/>
    </xf>
    <xf numFmtId="0" fontId="11" fillId="0" borderId="13" xfId="0" applyFont="1" applyBorder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 readingOrder="1"/>
    </xf>
    <xf numFmtId="0" fontId="8" fillId="0" borderId="13" xfId="0" applyFont="1" applyBorder="1" applyAlignment="1">
      <alignment horizontal="left" vertical="center" wrapText="1" readingOrder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left" vertical="center" wrapText="1" readingOrder="1"/>
    </xf>
    <xf numFmtId="173" fontId="11" fillId="0" borderId="4" xfId="0" applyNumberFormat="1" applyFont="1" applyBorder="1" applyAlignment="1">
      <alignment horizontal="left" vertical="center" wrapText="1" readingOrder="1"/>
    </xf>
    <xf numFmtId="0" fontId="8" fillId="0" borderId="5" xfId="0" applyFont="1" applyBorder="1" applyAlignment="1">
      <alignment horizontal="left" vertical="center" wrapText="1" readingOrder="1"/>
    </xf>
    <xf numFmtId="174" fontId="11" fillId="0" borderId="4" xfId="0" quotePrefix="1" applyNumberFormat="1" applyFont="1" applyBorder="1" applyAlignment="1">
      <alignment horizontal="left" vertical="center" wrapText="1" readingOrder="1"/>
    </xf>
    <xf numFmtId="0" fontId="8" fillId="0" borderId="12" xfId="0" applyFont="1" applyBorder="1" applyAlignment="1">
      <alignment horizontal="left" vertical="center" wrapText="1" readingOrder="1"/>
    </xf>
    <xf numFmtId="0" fontId="16" fillId="0" borderId="0" xfId="0" applyFont="1">
      <alignment wrapText="1"/>
    </xf>
    <xf numFmtId="0" fontId="16" fillId="0" borderId="0" xfId="0" applyFont="1" applyAlignment="1"/>
  </cellXfs>
  <cellStyles count="4">
    <cellStyle name="Comma 3" xfId="2" xr:uid="{9FAFDF93-0DC1-4DBD-A647-341DA26A383B}"/>
    <cellStyle name="Hyperlink 2" xfId="1" xr:uid="{251E1C07-C7BB-4617-84EB-8D663E7DD527}"/>
    <cellStyle name="Normal" xfId="0" builtinId="0"/>
    <cellStyle name="Normal 3" xfId="3" xr:uid="{B0C32DBE-1B97-4DBC-81D5-B19243A4DF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153</xdr:row>
      <xdr:rowOff>0</xdr:rowOff>
    </xdr:from>
    <xdr:to>
      <xdr:col>2</xdr:col>
      <xdr:colOff>1995989</xdr:colOff>
      <xdr:row>153</xdr:row>
      <xdr:rowOff>1980000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37F2E7-15CC-487B-8DDE-38127ED3F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9841825"/>
          <a:ext cx="3386639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153</xdr:row>
      <xdr:rowOff>0</xdr:rowOff>
    </xdr:from>
    <xdr:to>
      <xdr:col>7</xdr:col>
      <xdr:colOff>519614</xdr:colOff>
      <xdr:row>153</xdr:row>
      <xdr:rowOff>1980000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5BCBD5-D85A-4640-AC80-7A3D30247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29841825"/>
          <a:ext cx="3386639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2</xdr:col>
      <xdr:colOff>1713673</xdr:colOff>
      <xdr:row>149</xdr:row>
      <xdr:rowOff>27375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C5C9C5-087A-45BD-A833-BD84A0D89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41500"/>
          <a:ext cx="3104323" cy="19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3BDA8-8632-4898-9C38-73F02504B03D}">
  <sheetPr codeName="Sheet4">
    <outlinePr summaryBelow="0" summaryRight="0"/>
  </sheetPr>
  <dimension ref="A1:Q162"/>
  <sheetViews>
    <sheetView showGridLines="0" tabSelected="1" workbookViewId="0">
      <selection sqref="A1:H1"/>
    </sheetView>
  </sheetViews>
  <sheetFormatPr defaultRowHeight="12.75" x14ac:dyDescent="0.2"/>
  <cols>
    <col min="1" max="1" width="5.85546875" bestFit="1" customWidth="1"/>
    <col min="2" max="2" width="20.85546875" customWidth="1"/>
    <col min="3" max="3" width="39.140625" bestFit="1" customWidth="1"/>
    <col min="4" max="4" width="10.7109375" bestFit="1" customWidth="1"/>
    <col min="5" max="5" width="9.42578125" bestFit="1" customWidth="1"/>
    <col min="6" max="6" width="10.140625" bestFit="1" customWidth="1"/>
    <col min="7" max="7" width="14" bestFit="1" customWidth="1"/>
    <col min="8" max="8" width="9.85546875" bestFit="1" customWidth="1"/>
  </cols>
  <sheetData>
    <row r="1" spans="1:9" s="3" customFormat="1" ht="15" x14ac:dyDescent="0.2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</row>
    <row r="2" spans="1:9" s="3" customFormat="1" ht="15" x14ac:dyDescent="0.2">
      <c r="A2" s="1" t="s">
        <v>2</v>
      </c>
      <c r="B2" s="1"/>
      <c r="C2" s="1"/>
      <c r="D2" s="1"/>
      <c r="E2" s="1"/>
      <c r="F2" s="1"/>
      <c r="G2" s="1"/>
      <c r="H2" s="1"/>
    </row>
    <row r="3" spans="1:9" s="3" customFormat="1" ht="15" x14ac:dyDescent="0.2">
      <c r="A3" s="1" t="s">
        <v>3</v>
      </c>
      <c r="B3" s="1"/>
      <c r="C3" s="1"/>
      <c r="D3" s="1"/>
      <c r="E3" s="1"/>
      <c r="F3" s="1"/>
      <c r="G3" s="1"/>
      <c r="H3" s="1"/>
    </row>
    <row r="4" spans="1:9" s="3" customFormat="1" ht="30" x14ac:dyDescent="0.2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11</v>
      </c>
    </row>
    <row r="5" spans="1:9" x14ac:dyDescent="0.2">
      <c r="A5" s="6"/>
      <c r="B5" s="6"/>
      <c r="C5" s="7" t="s">
        <v>12</v>
      </c>
      <c r="D5" s="6"/>
      <c r="E5" s="6"/>
      <c r="F5" s="6"/>
      <c r="G5" s="6"/>
      <c r="H5" s="8" t="s">
        <v>13</v>
      </c>
    </row>
    <row r="6" spans="1:9" x14ac:dyDescent="0.2">
      <c r="A6" s="9"/>
      <c r="B6" s="9"/>
      <c r="C6" s="10" t="s">
        <v>14</v>
      </c>
      <c r="D6" s="9"/>
      <c r="E6" s="9"/>
      <c r="F6" s="9"/>
      <c r="G6" s="9"/>
      <c r="H6" s="8" t="s">
        <v>13</v>
      </c>
    </row>
    <row r="7" spans="1:9" x14ac:dyDescent="0.2">
      <c r="A7" s="9"/>
      <c r="B7" s="9"/>
      <c r="C7" s="10" t="s">
        <v>15</v>
      </c>
      <c r="D7" s="9"/>
      <c r="E7" s="9" t="s">
        <v>13</v>
      </c>
      <c r="F7" s="11" t="s">
        <v>16</v>
      </c>
      <c r="G7" s="12">
        <v>0</v>
      </c>
      <c r="H7" s="8" t="s">
        <v>13</v>
      </c>
    </row>
    <row r="8" spans="1:9" x14ac:dyDescent="0.2">
      <c r="A8" s="9"/>
      <c r="B8" s="9"/>
      <c r="C8" s="13"/>
      <c r="D8" s="9"/>
      <c r="E8" s="9"/>
      <c r="F8" s="14"/>
      <c r="G8" s="14"/>
      <c r="H8" s="8" t="s">
        <v>13</v>
      </c>
    </row>
    <row r="9" spans="1:9" x14ac:dyDescent="0.2">
      <c r="A9" s="9"/>
      <c r="B9" s="9"/>
      <c r="C9" s="10" t="s">
        <v>17</v>
      </c>
      <c r="D9" s="9"/>
      <c r="E9" s="9"/>
      <c r="F9" s="9"/>
      <c r="G9" s="9"/>
      <c r="H9" s="8" t="s">
        <v>13</v>
      </c>
    </row>
    <row r="10" spans="1:9" x14ac:dyDescent="0.2">
      <c r="A10" s="9"/>
      <c r="B10" s="9"/>
      <c r="C10" s="10" t="s">
        <v>15</v>
      </c>
      <c r="D10" s="9"/>
      <c r="E10" s="9" t="s">
        <v>13</v>
      </c>
      <c r="F10" s="11" t="s">
        <v>16</v>
      </c>
      <c r="G10" s="12">
        <v>0</v>
      </c>
      <c r="H10" s="8" t="s">
        <v>13</v>
      </c>
    </row>
    <row r="11" spans="1:9" x14ac:dyDescent="0.2">
      <c r="A11" s="9"/>
      <c r="B11" s="9"/>
      <c r="C11" s="13"/>
      <c r="D11" s="9"/>
      <c r="E11" s="9"/>
      <c r="F11" s="14"/>
      <c r="G11" s="14"/>
      <c r="H11" s="8" t="s">
        <v>13</v>
      </c>
    </row>
    <row r="12" spans="1:9" x14ac:dyDescent="0.2">
      <c r="A12" s="9"/>
      <c r="B12" s="9"/>
      <c r="C12" s="10" t="s">
        <v>18</v>
      </c>
      <c r="D12" s="9"/>
      <c r="E12" s="9"/>
      <c r="F12" s="9"/>
      <c r="G12" s="9"/>
      <c r="H12" s="8" t="s">
        <v>13</v>
      </c>
    </row>
    <row r="13" spans="1:9" x14ac:dyDescent="0.2">
      <c r="A13" s="9"/>
      <c r="B13" s="9"/>
      <c r="C13" s="10" t="s">
        <v>15</v>
      </c>
      <c r="D13" s="9"/>
      <c r="E13" s="9" t="s">
        <v>13</v>
      </c>
      <c r="F13" s="11" t="s">
        <v>16</v>
      </c>
      <c r="G13" s="12">
        <v>0</v>
      </c>
      <c r="H13" s="8" t="s">
        <v>13</v>
      </c>
    </row>
    <row r="14" spans="1:9" x14ac:dyDescent="0.2">
      <c r="A14" s="9"/>
      <c r="B14" s="9"/>
      <c r="C14" s="13"/>
      <c r="D14" s="9"/>
      <c r="E14" s="9"/>
      <c r="F14" s="14"/>
      <c r="G14" s="14"/>
      <c r="H14" s="8" t="s">
        <v>13</v>
      </c>
    </row>
    <row r="15" spans="1:9" x14ac:dyDescent="0.2">
      <c r="A15" s="9"/>
      <c r="B15" s="9"/>
      <c r="C15" s="10" t="s">
        <v>19</v>
      </c>
      <c r="D15" s="9"/>
      <c r="E15" s="9"/>
      <c r="F15" s="9"/>
      <c r="G15" s="9"/>
      <c r="H15" s="8" t="s">
        <v>13</v>
      </c>
    </row>
    <row r="16" spans="1:9" x14ac:dyDescent="0.2">
      <c r="A16" s="9"/>
      <c r="B16" s="9"/>
      <c r="C16" s="10" t="s">
        <v>15</v>
      </c>
      <c r="D16" s="9"/>
      <c r="E16" s="9" t="s">
        <v>13</v>
      </c>
      <c r="F16" s="11" t="s">
        <v>16</v>
      </c>
      <c r="G16" s="12">
        <v>0</v>
      </c>
      <c r="H16" s="8" t="s">
        <v>13</v>
      </c>
    </row>
    <row r="17" spans="1:8" x14ac:dyDescent="0.2">
      <c r="A17" s="9"/>
      <c r="B17" s="9"/>
      <c r="C17" s="13"/>
      <c r="D17" s="9"/>
      <c r="E17" s="9"/>
      <c r="F17" s="14"/>
      <c r="G17" s="14"/>
      <c r="H17" s="8" t="s">
        <v>13</v>
      </c>
    </row>
    <row r="18" spans="1:8" x14ac:dyDescent="0.2">
      <c r="A18" s="9"/>
      <c r="B18" s="9"/>
      <c r="C18" s="10" t="s">
        <v>20</v>
      </c>
      <c r="D18" s="9"/>
      <c r="E18" s="9"/>
      <c r="F18" s="14"/>
      <c r="G18" s="14"/>
      <c r="H18" s="8" t="s">
        <v>13</v>
      </c>
    </row>
    <row r="19" spans="1:8" x14ac:dyDescent="0.2">
      <c r="A19" s="9"/>
      <c r="B19" s="9"/>
      <c r="C19" s="10" t="s">
        <v>15</v>
      </c>
      <c r="D19" s="9"/>
      <c r="E19" s="9" t="s">
        <v>13</v>
      </c>
      <c r="F19" s="11" t="s">
        <v>16</v>
      </c>
      <c r="G19" s="12">
        <v>0</v>
      </c>
      <c r="H19" s="8" t="s">
        <v>13</v>
      </c>
    </row>
    <row r="20" spans="1:8" x14ac:dyDescent="0.2">
      <c r="A20" s="9"/>
      <c r="B20" s="9"/>
      <c r="C20" s="13"/>
      <c r="D20" s="9"/>
      <c r="E20" s="9"/>
      <c r="F20" s="14"/>
      <c r="G20" s="14"/>
      <c r="H20" s="8" t="s">
        <v>13</v>
      </c>
    </row>
    <row r="21" spans="1:8" x14ac:dyDescent="0.2">
      <c r="A21" s="9"/>
      <c r="B21" s="9"/>
      <c r="C21" s="10" t="s">
        <v>21</v>
      </c>
      <c r="D21" s="9"/>
      <c r="E21" s="9"/>
      <c r="F21" s="14"/>
      <c r="G21" s="14"/>
      <c r="H21" s="8" t="s">
        <v>13</v>
      </c>
    </row>
    <row r="22" spans="1:8" x14ac:dyDescent="0.2">
      <c r="A22" s="9"/>
      <c r="B22" s="9"/>
      <c r="C22" s="10" t="s">
        <v>15</v>
      </c>
      <c r="D22" s="9"/>
      <c r="E22" s="9" t="s">
        <v>13</v>
      </c>
      <c r="F22" s="11" t="s">
        <v>16</v>
      </c>
      <c r="G22" s="12">
        <v>0</v>
      </c>
      <c r="H22" s="8" t="s">
        <v>13</v>
      </c>
    </row>
    <row r="23" spans="1:8" x14ac:dyDescent="0.2">
      <c r="A23" s="9"/>
      <c r="B23" s="9"/>
      <c r="C23" s="13"/>
      <c r="D23" s="9"/>
      <c r="E23" s="9"/>
      <c r="F23" s="14"/>
      <c r="G23" s="14"/>
      <c r="H23" s="8" t="s">
        <v>13</v>
      </c>
    </row>
    <row r="24" spans="1:8" x14ac:dyDescent="0.2">
      <c r="A24" s="9"/>
      <c r="B24" s="9"/>
      <c r="C24" s="10" t="s">
        <v>22</v>
      </c>
      <c r="D24" s="9"/>
      <c r="E24" s="9"/>
      <c r="F24" s="15">
        <v>0</v>
      </c>
      <c r="G24" s="12">
        <v>0</v>
      </c>
      <c r="H24" s="8" t="s">
        <v>13</v>
      </c>
    </row>
    <row r="25" spans="1:8" x14ac:dyDescent="0.2">
      <c r="A25" s="9"/>
      <c r="B25" s="9"/>
      <c r="C25" s="13"/>
      <c r="D25" s="9"/>
      <c r="E25" s="9"/>
      <c r="F25" s="14"/>
      <c r="G25" s="14"/>
      <c r="H25" s="8" t="s">
        <v>13</v>
      </c>
    </row>
    <row r="26" spans="1:8" x14ac:dyDescent="0.2">
      <c r="A26" s="9"/>
      <c r="B26" s="9"/>
      <c r="C26" s="10" t="s">
        <v>23</v>
      </c>
      <c r="D26" s="9"/>
      <c r="E26" s="9"/>
      <c r="F26" s="14"/>
      <c r="G26" s="14"/>
      <c r="H26" s="8" t="s">
        <v>13</v>
      </c>
    </row>
    <row r="27" spans="1:8" x14ac:dyDescent="0.2">
      <c r="A27" s="9"/>
      <c r="B27" s="9"/>
      <c r="C27" s="10" t="s">
        <v>14</v>
      </c>
      <c r="D27" s="9"/>
      <c r="E27" s="9"/>
      <c r="F27" s="14"/>
      <c r="G27" s="14"/>
      <c r="H27" s="8" t="s">
        <v>13</v>
      </c>
    </row>
    <row r="28" spans="1:8" x14ac:dyDescent="0.2">
      <c r="A28" s="9"/>
      <c r="B28" s="9"/>
      <c r="C28" s="10" t="s">
        <v>15</v>
      </c>
      <c r="D28" s="9"/>
      <c r="E28" s="9" t="s">
        <v>13</v>
      </c>
      <c r="F28" s="11" t="s">
        <v>16</v>
      </c>
      <c r="G28" s="12">
        <v>0</v>
      </c>
      <c r="H28" s="8" t="s">
        <v>13</v>
      </c>
    </row>
    <row r="29" spans="1:8" x14ac:dyDescent="0.2">
      <c r="A29" s="9"/>
      <c r="B29" s="9"/>
      <c r="C29" s="13"/>
      <c r="D29" s="9"/>
      <c r="E29" s="9"/>
      <c r="F29" s="14"/>
      <c r="G29" s="14"/>
      <c r="H29" s="8" t="s">
        <v>13</v>
      </c>
    </row>
    <row r="30" spans="1:8" x14ac:dyDescent="0.2">
      <c r="A30" s="9"/>
      <c r="B30" s="9"/>
      <c r="C30" s="10" t="s">
        <v>24</v>
      </c>
      <c r="D30" s="9"/>
      <c r="E30" s="9"/>
      <c r="F30" s="9"/>
      <c r="G30" s="9"/>
      <c r="H30" s="8" t="s">
        <v>13</v>
      </c>
    </row>
    <row r="31" spans="1:8" x14ac:dyDescent="0.2">
      <c r="A31" s="9"/>
      <c r="B31" s="9"/>
      <c r="C31" s="10" t="s">
        <v>15</v>
      </c>
      <c r="D31" s="9"/>
      <c r="E31" s="9" t="s">
        <v>13</v>
      </c>
      <c r="F31" s="11" t="s">
        <v>16</v>
      </c>
      <c r="G31" s="12">
        <v>0</v>
      </c>
      <c r="H31" s="8" t="s">
        <v>13</v>
      </c>
    </row>
    <row r="32" spans="1:8" x14ac:dyDescent="0.2">
      <c r="A32" s="9"/>
      <c r="B32" s="9"/>
      <c r="C32" s="13"/>
      <c r="D32" s="9"/>
      <c r="E32" s="9"/>
      <c r="F32" s="14"/>
      <c r="G32" s="14"/>
      <c r="H32" s="8" t="s">
        <v>13</v>
      </c>
    </row>
    <row r="33" spans="1:8" x14ac:dyDescent="0.2">
      <c r="A33" s="9"/>
      <c r="B33" s="9"/>
      <c r="C33" s="10" t="s">
        <v>25</v>
      </c>
      <c r="D33" s="9"/>
      <c r="E33" s="9"/>
      <c r="F33" s="9"/>
      <c r="G33" s="9"/>
      <c r="H33" s="8" t="s">
        <v>13</v>
      </c>
    </row>
    <row r="34" spans="1:8" x14ac:dyDescent="0.2">
      <c r="A34" s="9"/>
      <c r="B34" s="9"/>
      <c r="C34" s="10" t="s">
        <v>15</v>
      </c>
      <c r="D34" s="9"/>
      <c r="E34" s="9" t="s">
        <v>13</v>
      </c>
      <c r="F34" s="11" t="s">
        <v>16</v>
      </c>
      <c r="G34" s="12">
        <v>0</v>
      </c>
      <c r="H34" s="8" t="s">
        <v>13</v>
      </c>
    </row>
    <row r="35" spans="1:8" x14ac:dyDescent="0.2">
      <c r="A35" s="9"/>
      <c r="B35" s="9"/>
      <c r="C35" s="13"/>
      <c r="D35" s="9"/>
      <c r="E35" s="9"/>
      <c r="F35" s="14"/>
      <c r="G35" s="14"/>
      <c r="H35" s="8" t="s">
        <v>13</v>
      </c>
    </row>
    <row r="36" spans="1:8" x14ac:dyDescent="0.2">
      <c r="A36" s="9"/>
      <c r="B36" s="9"/>
      <c r="C36" s="10" t="s">
        <v>26</v>
      </c>
      <c r="D36" s="9"/>
      <c r="E36" s="9"/>
      <c r="F36" s="14"/>
      <c r="G36" s="14"/>
      <c r="H36" s="8" t="s">
        <v>13</v>
      </c>
    </row>
    <row r="37" spans="1:8" x14ac:dyDescent="0.2">
      <c r="A37" s="9"/>
      <c r="B37" s="9"/>
      <c r="C37" s="10" t="s">
        <v>15</v>
      </c>
      <c r="D37" s="9"/>
      <c r="E37" s="9" t="s">
        <v>13</v>
      </c>
      <c r="F37" s="11" t="s">
        <v>16</v>
      </c>
      <c r="G37" s="12">
        <v>0</v>
      </c>
      <c r="H37" s="8" t="s">
        <v>13</v>
      </c>
    </row>
    <row r="38" spans="1:8" x14ac:dyDescent="0.2">
      <c r="A38" s="9"/>
      <c r="B38" s="9"/>
      <c r="C38" s="13"/>
      <c r="D38" s="9"/>
      <c r="E38" s="9"/>
      <c r="F38" s="14"/>
      <c r="G38" s="14"/>
      <c r="H38" s="8" t="s">
        <v>13</v>
      </c>
    </row>
    <row r="39" spans="1:8" x14ac:dyDescent="0.2">
      <c r="A39" s="9"/>
      <c r="B39" s="9"/>
      <c r="C39" s="10" t="s">
        <v>27</v>
      </c>
      <c r="D39" s="9"/>
      <c r="E39" s="9"/>
      <c r="F39" s="15">
        <v>0</v>
      </c>
      <c r="G39" s="12">
        <v>0</v>
      </c>
      <c r="H39" s="8" t="s">
        <v>13</v>
      </c>
    </row>
    <row r="40" spans="1:8" x14ac:dyDescent="0.2">
      <c r="A40" s="9"/>
      <c r="B40" s="9"/>
      <c r="C40" s="13"/>
      <c r="D40" s="9"/>
      <c r="E40" s="9"/>
      <c r="F40" s="14"/>
      <c r="G40" s="14"/>
      <c r="H40" s="8" t="s">
        <v>13</v>
      </c>
    </row>
    <row r="41" spans="1:8" x14ac:dyDescent="0.2">
      <c r="A41" s="9"/>
      <c r="B41" s="9"/>
      <c r="C41" s="10" t="s">
        <v>28</v>
      </c>
      <c r="D41" s="9"/>
      <c r="E41" s="9"/>
      <c r="F41" s="14"/>
      <c r="G41" s="14"/>
      <c r="H41" s="8" t="s">
        <v>13</v>
      </c>
    </row>
    <row r="42" spans="1:8" x14ac:dyDescent="0.2">
      <c r="A42" s="9"/>
      <c r="B42" s="9"/>
      <c r="C42" s="10" t="s">
        <v>29</v>
      </c>
      <c r="D42" s="9"/>
      <c r="E42" s="9"/>
      <c r="F42" s="14"/>
      <c r="G42" s="14"/>
      <c r="H42" s="8" t="s">
        <v>13</v>
      </c>
    </row>
    <row r="43" spans="1:8" x14ac:dyDescent="0.2">
      <c r="A43" s="16">
        <v>1</v>
      </c>
      <c r="B43" s="17" t="s">
        <v>30</v>
      </c>
      <c r="C43" s="17" t="s">
        <v>31</v>
      </c>
      <c r="D43" s="17" t="s">
        <v>32</v>
      </c>
      <c r="E43" s="18">
        <v>500</v>
      </c>
      <c r="F43" s="19">
        <v>2478.34</v>
      </c>
      <c r="G43" s="20">
        <v>4.3188160000000003E-2</v>
      </c>
      <c r="H43" s="8">
        <v>7.25</v>
      </c>
    </row>
    <row r="44" spans="1:8" x14ac:dyDescent="0.2">
      <c r="A44" s="16">
        <v>2</v>
      </c>
      <c r="B44" s="17" t="s">
        <v>33</v>
      </c>
      <c r="C44" s="17" t="s">
        <v>34</v>
      </c>
      <c r="D44" s="17" t="s">
        <v>35</v>
      </c>
      <c r="E44" s="18">
        <v>500</v>
      </c>
      <c r="F44" s="19">
        <v>2447.7800000000002</v>
      </c>
      <c r="G44" s="20">
        <v>4.2655619999999998E-2</v>
      </c>
      <c r="H44" s="8">
        <v>7.56</v>
      </c>
    </row>
    <row r="45" spans="1:8" x14ac:dyDescent="0.2">
      <c r="A45" s="16">
        <v>3</v>
      </c>
      <c r="B45" s="17" t="s">
        <v>36</v>
      </c>
      <c r="C45" s="17" t="s">
        <v>37</v>
      </c>
      <c r="D45" s="17" t="s">
        <v>38</v>
      </c>
      <c r="E45" s="18">
        <v>500</v>
      </c>
      <c r="F45" s="19">
        <v>2361.3024999999998</v>
      </c>
      <c r="G45" s="20">
        <v>4.114864E-2</v>
      </c>
      <c r="H45" s="8">
        <v>7.97</v>
      </c>
    </row>
    <row r="46" spans="1:8" x14ac:dyDescent="0.2">
      <c r="A46" s="16">
        <v>4</v>
      </c>
      <c r="B46" s="17" t="s">
        <v>39</v>
      </c>
      <c r="C46" s="17" t="s">
        <v>40</v>
      </c>
      <c r="D46" s="17" t="s">
        <v>38</v>
      </c>
      <c r="E46" s="18">
        <v>500</v>
      </c>
      <c r="F46" s="19">
        <v>2352.69</v>
      </c>
      <c r="G46" s="20">
        <v>4.0998550000000002E-2</v>
      </c>
      <c r="H46" s="8">
        <v>7.6950000000000003</v>
      </c>
    </row>
    <row r="47" spans="1:8" x14ac:dyDescent="0.2">
      <c r="A47" s="16">
        <v>5</v>
      </c>
      <c r="B47" s="17" t="s">
        <v>41</v>
      </c>
      <c r="C47" s="17" t="s">
        <v>42</v>
      </c>
      <c r="D47" s="17" t="s">
        <v>38</v>
      </c>
      <c r="E47" s="18">
        <v>500</v>
      </c>
      <c r="F47" s="19">
        <v>2351.835</v>
      </c>
      <c r="G47" s="20">
        <v>4.0983659999999998E-2</v>
      </c>
      <c r="H47" s="8">
        <v>7.665</v>
      </c>
    </row>
    <row r="48" spans="1:8" x14ac:dyDescent="0.2">
      <c r="A48" s="16">
        <v>6</v>
      </c>
      <c r="B48" s="17" t="s">
        <v>43</v>
      </c>
      <c r="C48" s="17" t="s">
        <v>44</v>
      </c>
      <c r="D48" s="17" t="s">
        <v>38</v>
      </c>
      <c r="E48" s="18">
        <v>500</v>
      </c>
      <c r="F48" s="19">
        <v>2349.5124999999998</v>
      </c>
      <c r="G48" s="20">
        <v>4.0943180000000003E-2</v>
      </c>
      <c r="H48" s="8">
        <v>7.64</v>
      </c>
    </row>
    <row r="49" spans="1:8" ht="25.5" x14ac:dyDescent="0.2">
      <c r="A49" s="16">
        <v>7</v>
      </c>
      <c r="B49" s="17" t="s">
        <v>45</v>
      </c>
      <c r="C49" s="17" t="s">
        <v>46</v>
      </c>
      <c r="D49" s="17" t="s">
        <v>38</v>
      </c>
      <c r="E49" s="18">
        <v>500</v>
      </c>
      <c r="F49" s="19">
        <v>2349.0974999999999</v>
      </c>
      <c r="G49" s="20">
        <v>4.0935949999999999E-2</v>
      </c>
      <c r="H49" s="8">
        <v>7.6375000000000002</v>
      </c>
    </row>
    <row r="50" spans="1:8" x14ac:dyDescent="0.2">
      <c r="A50" s="16">
        <v>8</v>
      </c>
      <c r="B50" s="17" t="s">
        <v>47</v>
      </c>
      <c r="C50" s="17" t="s">
        <v>48</v>
      </c>
      <c r="D50" s="17" t="s">
        <v>38</v>
      </c>
      <c r="E50" s="18">
        <v>500</v>
      </c>
      <c r="F50" s="19">
        <v>2347.66</v>
      </c>
      <c r="G50" s="20">
        <v>4.09109E-2</v>
      </c>
      <c r="H50" s="8">
        <v>7.7149999999999999</v>
      </c>
    </row>
    <row r="51" spans="1:8" x14ac:dyDescent="0.2">
      <c r="A51" s="16">
        <v>9</v>
      </c>
      <c r="B51" s="17" t="s">
        <v>49</v>
      </c>
      <c r="C51" s="21" t="s">
        <v>50</v>
      </c>
      <c r="D51" s="17" t="s">
        <v>38</v>
      </c>
      <c r="E51" s="18">
        <v>500</v>
      </c>
      <c r="F51" s="19">
        <v>2323.42</v>
      </c>
      <c r="G51" s="20">
        <v>4.0488490000000002E-2</v>
      </c>
      <c r="H51" s="8">
        <v>7.6</v>
      </c>
    </row>
    <row r="52" spans="1:8" x14ac:dyDescent="0.2">
      <c r="A52" s="16">
        <v>10</v>
      </c>
      <c r="B52" s="17" t="s">
        <v>51</v>
      </c>
      <c r="C52" s="17" t="s">
        <v>52</v>
      </c>
      <c r="D52" s="17" t="s">
        <v>38</v>
      </c>
      <c r="E52" s="18">
        <v>400</v>
      </c>
      <c r="F52" s="19">
        <v>1952.348</v>
      </c>
      <c r="G52" s="20">
        <v>3.40221E-2</v>
      </c>
      <c r="H52" s="8">
        <v>7.68</v>
      </c>
    </row>
    <row r="53" spans="1:8" x14ac:dyDescent="0.2">
      <c r="A53" s="16">
        <v>11</v>
      </c>
      <c r="B53" s="17" t="s">
        <v>53</v>
      </c>
      <c r="C53" s="17" t="s">
        <v>54</v>
      </c>
      <c r="D53" s="17" t="s">
        <v>38</v>
      </c>
      <c r="E53" s="18">
        <v>300</v>
      </c>
      <c r="F53" s="19">
        <v>1486.107</v>
      </c>
      <c r="G53" s="20">
        <v>2.589727E-2</v>
      </c>
      <c r="H53" s="8">
        <v>7.2599</v>
      </c>
    </row>
    <row r="54" spans="1:8" x14ac:dyDescent="0.2">
      <c r="A54" s="16">
        <v>12</v>
      </c>
      <c r="B54" s="17" t="s">
        <v>55</v>
      </c>
      <c r="C54" s="17" t="s">
        <v>56</v>
      </c>
      <c r="D54" s="17" t="s">
        <v>38</v>
      </c>
      <c r="E54" s="18">
        <v>300</v>
      </c>
      <c r="F54" s="19">
        <v>1484.895</v>
      </c>
      <c r="G54" s="20">
        <v>2.5876150000000001E-2</v>
      </c>
      <c r="H54" s="8">
        <v>7.28</v>
      </c>
    </row>
    <row r="55" spans="1:8" x14ac:dyDescent="0.2">
      <c r="A55" s="16">
        <v>13</v>
      </c>
      <c r="B55" s="17" t="s">
        <v>57</v>
      </c>
      <c r="C55" s="17" t="s">
        <v>58</v>
      </c>
      <c r="D55" s="17" t="s">
        <v>38</v>
      </c>
      <c r="E55" s="18">
        <v>300</v>
      </c>
      <c r="F55" s="19">
        <v>1466.1585</v>
      </c>
      <c r="G55" s="20">
        <v>2.5549639999999998E-2</v>
      </c>
      <c r="H55" s="8">
        <v>7.5900999999999996</v>
      </c>
    </row>
    <row r="56" spans="1:8" x14ac:dyDescent="0.2">
      <c r="A56" s="16">
        <v>14</v>
      </c>
      <c r="B56" s="17" t="s">
        <v>59</v>
      </c>
      <c r="C56" s="17" t="s">
        <v>60</v>
      </c>
      <c r="D56" s="17" t="s">
        <v>38</v>
      </c>
      <c r="E56" s="18">
        <v>300</v>
      </c>
      <c r="F56" s="19">
        <v>1395.2805000000001</v>
      </c>
      <c r="G56" s="20">
        <v>2.4314499999999999E-2</v>
      </c>
      <c r="H56" s="8">
        <v>7.6950000000000003</v>
      </c>
    </row>
    <row r="57" spans="1:8" x14ac:dyDescent="0.2">
      <c r="A57" s="16">
        <v>15</v>
      </c>
      <c r="B57" s="17" t="s">
        <v>61</v>
      </c>
      <c r="C57" s="17" t="s">
        <v>62</v>
      </c>
      <c r="D57" s="17" t="s">
        <v>38</v>
      </c>
      <c r="E57" s="18">
        <v>200</v>
      </c>
      <c r="F57" s="19">
        <v>993.29200000000003</v>
      </c>
      <c r="G57" s="20">
        <v>1.7309350000000001E-2</v>
      </c>
      <c r="H57" s="8">
        <v>7.2499000000000002</v>
      </c>
    </row>
    <row r="58" spans="1:8" x14ac:dyDescent="0.2">
      <c r="A58" s="16">
        <v>16</v>
      </c>
      <c r="B58" s="17" t="s">
        <v>63</v>
      </c>
      <c r="C58" s="17" t="s">
        <v>64</v>
      </c>
      <c r="D58" s="17" t="s">
        <v>38</v>
      </c>
      <c r="E58" s="18">
        <v>200</v>
      </c>
      <c r="F58" s="19">
        <v>989.31600000000003</v>
      </c>
      <c r="G58" s="20">
        <v>1.7240060000000001E-2</v>
      </c>
      <c r="H58" s="8">
        <v>7.2999000000000001</v>
      </c>
    </row>
    <row r="59" spans="1:8" x14ac:dyDescent="0.2">
      <c r="A59" s="16">
        <v>17</v>
      </c>
      <c r="B59" s="17" t="s">
        <v>65</v>
      </c>
      <c r="C59" s="17" t="s">
        <v>66</v>
      </c>
      <c r="D59" s="17" t="s">
        <v>38</v>
      </c>
      <c r="E59" s="18">
        <v>200</v>
      </c>
      <c r="F59" s="19">
        <v>941.68100000000004</v>
      </c>
      <c r="G59" s="20">
        <v>1.6409969999999999E-2</v>
      </c>
      <c r="H59" s="8">
        <v>7.7149999999999999</v>
      </c>
    </row>
    <row r="60" spans="1:8" x14ac:dyDescent="0.2">
      <c r="A60" s="16">
        <v>18</v>
      </c>
      <c r="B60" s="17" t="s">
        <v>67</v>
      </c>
      <c r="C60" s="17" t="s">
        <v>68</v>
      </c>
      <c r="D60" s="17" t="s">
        <v>38</v>
      </c>
      <c r="E60" s="18">
        <v>200</v>
      </c>
      <c r="F60" s="19">
        <v>938.63199999999995</v>
      </c>
      <c r="G60" s="20">
        <v>1.6356829999999999E-2</v>
      </c>
      <c r="H60" s="8">
        <v>7.6</v>
      </c>
    </row>
    <row r="61" spans="1:8" x14ac:dyDescent="0.2">
      <c r="A61" s="16">
        <v>19</v>
      </c>
      <c r="B61" s="17" t="s">
        <v>69</v>
      </c>
      <c r="C61" s="17" t="s">
        <v>70</v>
      </c>
      <c r="D61" s="17" t="s">
        <v>32</v>
      </c>
      <c r="E61" s="18">
        <v>160</v>
      </c>
      <c r="F61" s="19">
        <v>772.01199999999994</v>
      </c>
      <c r="G61" s="20">
        <v>1.345327E-2</v>
      </c>
      <c r="H61" s="8">
        <v>7.6048999999999998</v>
      </c>
    </row>
    <row r="62" spans="1:8" x14ac:dyDescent="0.2">
      <c r="A62" s="16">
        <v>20</v>
      </c>
      <c r="B62" s="17" t="s">
        <v>71</v>
      </c>
      <c r="C62" s="17" t="s">
        <v>72</v>
      </c>
      <c r="D62" s="17" t="s">
        <v>35</v>
      </c>
      <c r="E62" s="18">
        <v>100</v>
      </c>
      <c r="F62" s="19">
        <v>490.55099999999999</v>
      </c>
      <c r="G62" s="20">
        <v>8.5484600000000008E-3</v>
      </c>
      <c r="H62" s="8">
        <v>7.56</v>
      </c>
    </row>
    <row r="63" spans="1:8" x14ac:dyDescent="0.2">
      <c r="A63" s="16">
        <v>21</v>
      </c>
      <c r="B63" s="17" t="s">
        <v>73</v>
      </c>
      <c r="C63" s="17" t="s">
        <v>74</v>
      </c>
      <c r="D63" s="17" t="s">
        <v>38</v>
      </c>
      <c r="E63" s="18">
        <v>100</v>
      </c>
      <c r="F63" s="19">
        <v>489.10300000000001</v>
      </c>
      <c r="G63" s="20">
        <v>8.5232299999999997E-3</v>
      </c>
      <c r="H63" s="8">
        <v>7.6</v>
      </c>
    </row>
    <row r="64" spans="1:8" x14ac:dyDescent="0.2">
      <c r="A64" s="16">
        <v>22</v>
      </c>
      <c r="B64" s="17" t="s">
        <v>75</v>
      </c>
      <c r="C64" s="17" t="s">
        <v>76</v>
      </c>
      <c r="D64" s="17" t="s">
        <v>38</v>
      </c>
      <c r="E64" s="18">
        <v>100</v>
      </c>
      <c r="F64" s="19">
        <v>487.21850000000001</v>
      </c>
      <c r="G64" s="20">
        <v>8.4903900000000004E-3</v>
      </c>
      <c r="H64" s="8">
        <v>7.6600999999999999</v>
      </c>
    </row>
    <row r="65" spans="1:8" x14ac:dyDescent="0.2">
      <c r="A65" s="16">
        <v>23</v>
      </c>
      <c r="B65" s="17" t="s">
        <v>77</v>
      </c>
      <c r="C65" s="17" t="s">
        <v>78</v>
      </c>
      <c r="D65" s="17" t="s">
        <v>38</v>
      </c>
      <c r="E65" s="18">
        <v>100</v>
      </c>
      <c r="F65" s="19">
        <v>485.41950000000003</v>
      </c>
      <c r="G65" s="20">
        <v>8.4590399999999993E-3</v>
      </c>
      <c r="H65" s="8">
        <v>7.6668000000000003</v>
      </c>
    </row>
    <row r="66" spans="1:8" x14ac:dyDescent="0.2">
      <c r="A66" s="9"/>
      <c r="B66" s="9"/>
      <c r="C66" s="10" t="s">
        <v>15</v>
      </c>
      <c r="D66" s="9"/>
      <c r="E66" s="9" t="s">
        <v>13</v>
      </c>
      <c r="F66" s="15">
        <v>35733.6515</v>
      </c>
      <c r="G66" s="12">
        <v>0.62270340999999996</v>
      </c>
      <c r="H66" s="8" t="s">
        <v>13</v>
      </c>
    </row>
    <row r="67" spans="1:8" x14ac:dyDescent="0.2">
      <c r="A67" s="9"/>
      <c r="B67" s="9"/>
      <c r="C67" s="13"/>
      <c r="D67" s="9"/>
      <c r="E67" s="9"/>
      <c r="F67" s="14"/>
      <c r="G67" s="14"/>
      <c r="H67" s="8" t="s">
        <v>13</v>
      </c>
    </row>
    <row r="68" spans="1:8" x14ac:dyDescent="0.2">
      <c r="A68" s="9"/>
      <c r="B68" s="9"/>
      <c r="C68" s="10" t="s">
        <v>79</v>
      </c>
      <c r="D68" s="9"/>
      <c r="E68" s="9"/>
      <c r="F68" s="14"/>
      <c r="G68" s="14"/>
      <c r="H68" s="8" t="s">
        <v>13</v>
      </c>
    </row>
    <row r="69" spans="1:8" ht="25.5" x14ac:dyDescent="0.2">
      <c r="A69" s="16">
        <v>1</v>
      </c>
      <c r="B69" s="17" t="s">
        <v>80</v>
      </c>
      <c r="C69" s="17" t="s">
        <v>81</v>
      </c>
      <c r="D69" s="17" t="s">
        <v>38</v>
      </c>
      <c r="E69" s="18">
        <v>500</v>
      </c>
      <c r="F69" s="19">
        <v>2495.3000000000002</v>
      </c>
      <c r="G69" s="20">
        <v>4.3483710000000002E-2</v>
      </c>
      <c r="H69" s="8">
        <v>7.6397000000000004</v>
      </c>
    </row>
    <row r="70" spans="1:8" x14ac:dyDescent="0.2">
      <c r="A70" s="16">
        <v>2</v>
      </c>
      <c r="B70" s="17" t="s">
        <v>82</v>
      </c>
      <c r="C70" s="17" t="s">
        <v>83</v>
      </c>
      <c r="D70" s="17" t="s">
        <v>38</v>
      </c>
      <c r="E70" s="18">
        <v>500</v>
      </c>
      <c r="F70" s="19">
        <v>2362.4025000000001</v>
      </c>
      <c r="G70" s="20">
        <v>4.1167809999999999E-2</v>
      </c>
      <c r="H70" s="8">
        <v>8.24</v>
      </c>
    </row>
    <row r="71" spans="1:8" ht="25.5" x14ac:dyDescent="0.2">
      <c r="A71" s="16">
        <v>3</v>
      </c>
      <c r="B71" s="17" t="s">
        <v>84</v>
      </c>
      <c r="C71" s="17" t="s">
        <v>85</v>
      </c>
      <c r="D71" s="17" t="s">
        <v>38</v>
      </c>
      <c r="E71" s="18">
        <v>300</v>
      </c>
      <c r="F71" s="19">
        <v>1455.3375000000001</v>
      </c>
      <c r="G71" s="20">
        <v>2.5361069999999999E-2</v>
      </c>
      <c r="H71" s="8">
        <v>8.2363</v>
      </c>
    </row>
    <row r="72" spans="1:8" x14ac:dyDescent="0.2">
      <c r="A72" s="16">
        <v>4</v>
      </c>
      <c r="B72" s="17" t="s">
        <v>86</v>
      </c>
      <c r="C72" s="17" t="s">
        <v>87</v>
      </c>
      <c r="D72" s="17" t="s">
        <v>38</v>
      </c>
      <c r="E72" s="18">
        <v>300</v>
      </c>
      <c r="F72" s="19">
        <v>1427.2365</v>
      </c>
      <c r="G72" s="20">
        <v>2.487137E-2</v>
      </c>
      <c r="H72" s="8">
        <v>7.8849999999999998</v>
      </c>
    </row>
    <row r="73" spans="1:8" x14ac:dyDescent="0.2">
      <c r="A73" s="16">
        <v>5</v>
      </c>
      <c r="B73" s="17" t="s">
        <v>88</v>
      </c>
      <c r="C73" s="17" t="s">
        <v>89</v>
      </c>
      <c r="D73" s="17" t="s">
        <v>38</v>
      </c>
      <c r="E73" s="18">
        <v>200</v>
      </c>
      <c r="F73" s="19">
        <v>995.79200000000003</v>
      </c>
      <c r="G73" s="20">
        <v>1.7352920000000001E-2</v>
      </c>
      <c r="H73" s="8">
        <v>7.7125000000000004</v>
      </c>
    </row>
    <row r="74" spans="1:8" x14ac:dyDescent="0.2">
      <c r="A74" s="16">
        <v>6</v>
      </c>
      <c r="B74" s="17" t="s">
        <v>90</v>
      </c>
      <c r="C74" s="17" t="s">
        <v>91</v>
      </c>
      <c r="D74" s="17" t="s">
        <v>38</v>
      </c>
      <c r="E74" s="18">
        <v>200</v>
      </c>
      <c r="F74" s="19">
        <v>990.47199999999998</v>
      </c>
      <c r="G74" s="20">
        <v>1.7260210000000002E-2</v>
      </c>
      <c r="H74" s="8">
        <v>7.3150000000000004</v>
      </c>
    </row>
    <row r="75" spans="1:8" ht="25.5" x14ac:dyDescent="0.2">
      <c r="A75" s="16">
        <v>7</v>
      </c>
      <c r="B75" s="17" t="s">
        <v>92</v>
      </c>
      <c r="C75" s="17" t="s">
        <v>93</v>
      </c>
      <c r="D75" s="17" t="s">
        <v>38</v>
      </c>
      <c r="E75" s="18">
        <v>200</v>
      </c>
      <c r="F75" s="19">
        <v>989.93700000000001</v>
      </c>
      <c r="G75" s="20">
        <v>1.7250890000000001E-2</v>
      </c>
      <c r="H75" s="8">
        <v>7.2751999999999999</v>
      </c>
    </row>
    <row r="76" spans="1:8" ht="25.5" x14ac:dyDescent="0.2">
      <c r="A76" s="16">
        <v>8</v>
      </c>
      <c r="B76" s="17" t="s">
        <v>94</v>
      </c>
      <c r="C76" s="17" t="s">
        <v>95</v>
      </c>
      <c r="D76" s="17" t="s">
        <v>38</v>
      </c>
      <c r="E76" s="18">
        <v>200</v>
      </c>
      <c r="F76" s="19">
        <v>976.32500000000005</v>
      </c>
      <c r="G76" s="20">
        <v>1.701368E-2</v>
      </c>
      <c r="H76" s="8">
        <v>7.63</v>
      </c>
    </row>
    <row r="77" spans="1:8" x14ac:dyDescent="0.2">
      <c r="A77" s="9"/>
      <c r="B77" s="9"/>
      <c r="C77" s="10" t="s">
        <v>15</v>
      </c>
      <c r="D77" s="9"/>
      <c r="E77" s="9" t="s">
        <v>13</v>
      </c>
      <c r="F77" s="15">
        <v>11692.8025</v>
      </c>
      <c r="G77" s="12">
        <v>0.20376166000000001</v>
      </c>
      <c r="H77" s="8" t="s">
        <v>13</v>
      </c>
    </row>
    <row r="78" spans="1:8" x14ac:dyDescent="0.2">
      <c r="A78" s="9"/>
      <c r="B78" s="9"/>
      <c r="C78" s="13"/>
      <c r="D78" s="9"/>
      <c r="E78" s="9"/>
      <c r="F78" s="14"/>
      <c r="G78" s="14"/>
      <c r="H78" s="8" t="s">
        <v>13</v>
      </c>
    </row>
    <row r="79" spans="1:8" x14ac:dyDescent="0.2">
      <c r="A79" s="9"/>
      <c r="B79" s="9"/>
      <c r="C79" s="10" t="s">
        <v>96</v>
      </c>
      <c r="D79" s="9"/>
      <c r="E79" s="9"/>
      <c r="F79" s="14"/>
      <c r="G79" s="14"/>
      <c r="H79" s="8" t="s">
        <v>13</v>
      </c>
    </row>
    <row r="80" spans="1:8" x14ac:dyDescent="0.2">
      <c r="A80" s="16">
        <v>1</v>
      </c>
      <c r="B80" s="17" t="s">
        <v>97</v>
      </c>
      <c r="C80" s="17" t="s">
        <v>98</v>
      </c>
      <c r="D80" s="17" t="s">
        <v>99</v>
      </c>
      <c r="E80" s="18">
        <v>2500000</v>
      </c>
      <c r="F80" s="19">
        <v>2460.9074999999998</v>
      </c>
      <c r="G80" s="20">
        <v>4.288438E-2</v>
      </c>
      <c r="H80" s="8">
        <v>6.5149999999999997</v>
      </c>
    </row>
    <row r="81" spans="1:17" x14ac:dyDescent="0.2">
      <c r="A81" s="16">
        <v>2</v>
      </c>
      <c r="B81" s="17" t="s">
        <v>100</v>
      </c>
      <c r="C81" s="17" t="s">
        <v>101</v>
      </c>
      <c r="D81" s="17" t="s">
        <v>99</v>
      </c>
      <c r="E81" s="18">
        <v>1500000</v>
      </c>
      <c r="F81" s="19">
        <v>1469.0160000000001</v>
      </c>
      <c r="G81" s="20">
        <v>2.5599429999999999E-2</v>
      </c>
      <c r="H81" s="8">
        <v>6.58</v>
      </c>
    </row>
    <row r="82" spans="1:17" x14ac:dyDescent="0.2">
      <c r="A82" s="9"/>
      <c r="B82" s="9"/>
      <c r="C82" s="10" t="s">
        <v>15</v>
      </c>
      <c r="D82" s="9"/>
      <c r="E82" s="9" t="s">
        <v>13</v>
      </c>
      <c r="F82" s="15">
        <v>3929.9234999999999</v>
      </c>
      <c r="G82" s="12">
        <v>6.8483810000000006E-2</v>
      </c>
      <c r="H82" s="8" t="s">
        <v>13</v>
      </c>
    </row>
    <row r="83" spans="1:17" x14ac:dyDescent="0.2">
      <c r="A83" s="9"/>
      <c r="B83" s="9"/>
      <c r="C83" s="13"/>
      <c r="D83" s="9"/>
      <c r="E83" s="9"/>
      <c r="F83" s="14"/>
      <c r="G83" s="14"/>
      <c r="H83" s="8" t="s">
        <v>13</v>
      </c>
    </row>
    <row r="84" spans="1:17" x14ac:dyDescent="0.2">
      <c r="A84" s="9"/>
      <c r="B84" s="9"/>
      <c r="C84" s="10" t="s">
        <v>102</v>
      </c>
      <c r="D84" s="9"/>
      <c r="E84" s="9"/>
      <c r="F84" s="14"/>
      <c r="G84" s="14"/>
      <c r="H84" s="8" t="s">
        <v>13</v>
      </c>
    </row>
    <row r="85" spans="1:17" x14ac:dyDescent="0.2">
      <c r="A85" s="16">
        <v>1</v>
      </c>
      <c r="B85" s="17"/>
      <c r="C85" s="17" t="s">
        <v>103</v>
      </c>
      <c r="D85" s="17"/>
      <c r="E85" s="22"/>
      <c r="F85" s="19">
        <v>8400.0244750399997</v>
      </c>
      <c r="G85" s="20">
        <v>0.14638089000000001</v>
      </c>
      <c r="H85" s="8">
        <v>6.57</v>
      </c>
    </row>
    <row r="86" spans="1:17" x14ac:dyDescent="0.2">
      <c r="A86" s="9"/>
      <c r="B86" s="9"/>
      <c r="C86" s="10" t="s">
        <v>15</v>
      </c>
      <c r="D86" s="9"/>
      <c r="E86" s="9" t="s">
        <v>13</v>
      </c>
      <c r="F86" s="15">
        <v>8400.0244750399997</v>
      </c>
      <c r="G86" s="12">
        <v>0.14638089000000001</v>
      </c>
      <c r="H86" s="8" t="s">
        <v>13</v>
      </c>
    </row>
    <row r="87" spans="1:17" x14ac:dyDescent="0.2">
      <c r="A87" s="9"/>
      <c r="B87" s="9"/>
      <c r="C87" s="13"/>
      <c r="D87" s="9"/>
      <c r="E87" s="9"/>
      <c r="F87" s="14"/>
      <c r="G87" s="14"/>
      <c r="H87" s="8" t="s">
        <v>13</v>
      </c>
    </row>
    <row r="88" spans="1:17" x14ac:dyDescent="0.2">
      <c r="A88" s="9"/>
      <c r="B88" s="9"/>
      <c r="C88" s="10" t="s">
        <v>104</v>
      </c>
      <c r="D88" s="9"/>
      <c r="E88" s="9"/>
      <c r="F88" s="15">
        <v>59756.401975039997</v>
      </c>
      <c r="G88" s="12">
        <v>1.0413297699999999</v>
      </c>
      <c r="H88" s="8" t="s">
        <v>13</v>
      </c>
    </row>
    <row r="89" spans="1:17" x14ac:dyDescent="0.2">
      <c r="A89" s="9"/>
      <c r="B89" s="9"/>
      <c r="C89" s="14"/>
      <c r="D89" s="9"/>
      <c r="E89" s="9"/>
      <c r="F89" s="9"/>
      <c r="G89" s="9"/>
      <c r="H89" s="8" t="s">
        <v>13</v>
      </c>
    </row>
    <row r="90" spans="1:17" x14ac:dyDescent="0.2">
      <c r="A90" s="9"/>
      <c r="B90" s="9"/>
      <c r="C90" s="10" t="s">
        <v>105</v>
      </c>
      <c r="D90" s="9"/>
      <c r="E90" s="9"/>
      <c r="F90" s="9"/>
      <c r="G90" s="9"/>
      <c r="H90" s="8" t="s">
        <v>13</v>
      </c>
    </row>
    <row r="91" spans="1:17" x14ac:dyDescent="0.2">
      <c r="A91" s="9"/>
      <c r="B91" s="9"/>
      <c r="C91" s="10" t="s">
        <v>106</v>
      </c>
      <c r="D91" s="9"/>
      <c r="E91" s="9"/>
      <c r="F91" s="9"/>
      <c r="G91" s="9"/>
      <c r="H91" s="8" t="s">
        <v>13</v>
      </c>
    </row>
    <row r="92" spans="1:17" x14ac:dyDescent="0.2">
      <c r="A92" s="9"/>
      <c r="B92" s="9"/>
      <c r="C92" s="10" t="s">
        <v>15</v>
      </c>
      <c r="D92" s="9"/>
      <c r="E92" s="9" t="s">
        <v>13</v>
      </c>
      <c r="F92" s="11" t="s">
        <v>16</v>
      </c>
      <c r="G92" s="12">
        <v>0</v>
      </c>
      <c r="H92" s="8" t="s">
        <v>13</v>
      </c>
    </row>
    <row r="93" spans="1:17" x14ac:dyDescent="0.2">
      <c r="A93" s="23"/>
      <c r="B93" s="23"/>
      <c r="C93" s="24"/>
      <c r="D93" s="23"/>
      <c r="E93" s="23"/>
      <c r="F93" s="25"/>
      <c r="G93" s="25"/>
      <c r="H93" s="26" t="s">
        <v>13</v>
      </c>
    </row>
    <row r="94" spans="1:17" x14ac:dyDescent="0.2">
      <c r="A94" s="23"/>
      <c r="B94" s="23"/>
      <c r="C94" s="27" t="s">
        <v>107</v>
      </c>
      <c r="D94" s="23"/>
      <c r="E94" s="23"/>
      <c r="F94" s="25"/>
      <c r="G94" s="25"/>
      <c r="H94" s="28"/>
      <c r="K94" s="29"/>
      <c r="L94" s="29"/>
      <c r="M94" s="29"/>
      <c r="N94" s="29"/>
      <c r="O94" s="30"/>
      <c r="P94" s="30"/>
      <c r="Q94" s="30"/>
    </row>
    <row r="95" spans="1:17" ht="25.5" x14ac:dyDescent="0.2">
      <c r="A95" s="31">
        <v>1</v>
      </c>
      <c r="B95" s="21" t="s">
        <v>108</v>
      </c>
      <c r="C95" s="21" t="s">
        <v>109</v>
      </c>
      <c r="D95" s="21"/>
      <c r="E95" s="32">
        <v>1363.741</v>
      </c>
      <c r="F95" s="28">
        <v>148.792249177</v>
      </c>
      <c r="G95" s="33">
        <v>2.59289E-3</v>
      </c>
      <c r="H95" s="26"/>
    </row>
    <row r="96" spans="1:17" x14ac:dyDescent="0.2">
      <c r="A96" s="23"/>
      <c r="B96" s="23"/>
      <c r="C96" s="27" t="s">
        <v>15</v>
      </c>
      <c r="D96" s="23"/>
      <c r="E96" s="23" t="s">
        <v>13</v>
      </c>
      <c r="F96" s="34">
        <f>SUM(F95)</f>
        <v>148.792249177</v>
      </c>
      <c r="G96" s="35">
        <f>SUM(G95)</f>
        <v>2.59289E-3</v>
      </c>
      <c r="H96" s="26" t="s">
        <v>13</v>
      </c>
    </row>
    <row r="97" spans="1:8" x14ac:dyDescent="0.2">
      <c r="A97" s="9"/>
      <c r="B97" s="9"/>
      <c r="C97" s="13"/>
      <c r="D97" s="9"/>
      <c r="E97" s="9"/>
      <c r="F97" s="14"/>
      <c r="G97" s="14"/>
      <c r="H97" s="8" t="s">
        <v>13</v>
      </c>
    </row>
    <row r="98" spans="1:8" x14ac:dyDescent="0.2">
      <c r="A98" s="9"/>
      <c r="B98" s="9"/>
      <c r="C98" s="10" t="s">
        <v>110</v>
      </c>
      <c r="D98" s="9"/>
      <c r="E98" s="9"/>
      <c r="F98" s="9"/>
      <c r="G98" s="9"/>
      <c r="H98" s="8" t="s">
        <v>13</v>
      </c>
    </row>
    <row r="99" spans="1:8" x14ac:dyDescent="0.2">
      <c r="A99" s="9"/>
      <c r="B99" s="9"/>
      <c r="C99" s="10" t="s">
        <v>111</v>
      </c>
      <c r="D99" s="9"/>
      <c r="E99" s="9"/>
      <c r="F99" s="9"/>
      <c r="G99" s="9"/>
      <c r="H99" s="8" t="s">
        <v>13</v>
      </c>
    </row>
    <row r="100" spans="1:8" x14ac:dyDescent="0.2">
      <c r="A100" s="9"/>
      <c r="B100" s="9"/>
      <c r="C100" s="10" t="s">
        <v>15</v>
      </c>
      <c r="D100" s="9"/>
      <c r="E100" s="9" t="s">
        <v>13</v>
      </c>
      <c r="F100" s="11" t="s">
        <v>16</v>
      </c>
      <c r="G100" s="12">
        <v>0</v>
      </c>
      <c r="H100" s="8" t="s">
        <v>13</v>
      </c>
    </row>
    <row r="101" spans="1:8" x14ac:dyDescent="0.2">
      <c r="A101" s="9"/>
      <c r="B101" s="9"/>
      <c r="C101" s="13"/>
      <c r="D101" s="9"/>
      <c r="E101" s="9"/>
      <c r="F101" s="14"/>
      <c r="G101" s="14"/>
      <c r="H101" s="8" t="s">
        <v>13</v>
      </c>
    </row>
    <row r="102" spans="1:8" x14ac:dyDescent="0.2">
      <c r="A102" s="9"/>
      <c r="B102" s="9"/>
      <c r="C102" s="10" t="s">
        <v>112</v>
      </c>
      <c r="D102" s="9"/>
      <c r="E102" s="9"/>
      <c r="F102" s="14"/>
      <c r="G102" s="14"/>
      <c r="H102" s="8" t="s">
        <v>13</v>
      </c>
    </row>
    <row r="103" spans="1:8" x14ac:dyDescent="0.2">
      <c r="A103" s="9"/>
      <c r="B103" s="9"/>
      <c r="C103" s="10" t="s">
        <v>15</v>
      </c>
      <c r="D103" s="9"/>
      <c r="E103" s="9" t="s">
        <v>13</v>
      </c>
      <c r="F103" s="11" t="s">
        <v>16</v>
      </c>
      <c r="G103" s="12">
        <v>0</v>
      </c>
      <c r="H103" s="8" t="s">
        <v>13</v>
      </c>
    </row>
    <row r="104" spans="1:8" x14ac:dyDescent="0.2">
      <c r="A104" s="9"/>
      <c r="B104" s="9"/>
      <c r="C104" s="13"/>
      <c r="D104" s="9"/>
      <c r="E104" s="9"/>
      <c r="F104" s="14"/>
      <c r="G104" s="14"/>
      <c r="H104" s="8" t="s">
        <v>13</v>
      </c>
    </row>
    <row r="105" spans="1:8" x14ac:dyDescent="0.2">
      <c r="A105" s="22"/>
      <c r="B105" s="17"/>
      <c r="C105" s="17" t="s">
        <v>113</v>
      </c>
      <c r="D105" s="17"/>
      <c r="E105" s="22"/>
      <c r="F105" s="19">
        <v>-2520.4880538000002</v>
      </c>
      <c r="G105" s="20">
        <v>-4.3922650000000001E-2</v>
      </c>
      <c r="H105" s="8" t="s">
        <v>13</v>
      </c>
    </row>
    <row r="106" spans="1:8" x14ac:dyDescent="0.2">
      <c r="A106" s="13"/>
      <c r="B106" s="13"/>
      <c r="C106" s="10" t="s">
        <v>114</v>
      </c>
      <c r="D106" s="14"/>
      <c r="E106" s="14"/>
      <c r="F106" s="15">
        <v>57384.706170416997</v>
      </c>
      <c r="G106" s="36">
        <v>1.0000000099999999</v>
      </c>
      <c r="H106" s="8" t="s">
        <v>13</v>
      </c>
    </row>
    <row r="107" spans="1:8" x14ac:dyDescent="0.2">
      <c r="A107" s="37"/>
      <c r="B107" s="37"/>
      <c r="C107" s="37"/>
      <c r="D107" s="38"/>
      <c r="E107" s="38"/>
      <c r="F107" s="38"/>
      <c r="G107" s="38"/>
    </row>
    <row r="108" spans="1:8" x14ac:dyDescent="0.2">
      <c r="A108" s="39"/>
      <c r="B108" s="40" t="s">
        <v>115</v>
      </c>
      <c r="C108" s="40"/>
      <c r="D108" s="40"/>
      <c r="E108" s="40"/>
      <c r="F108" s="40"/>
      <c r="G108" s="40"/>
      <c r="H108" s="40"/>
    </row>
    <row r="109" spans="1:8" x14ac:dyDescent="0.2">
      <c r="A109" s="39"/>
      <c r="B109" s="40" t="s">
        <v>116</v>
      </c>
      <c r="C109" s="40"/>
      <c r="D109" s="40"/>
      <c r="E109" s="40"/>
      <c r="F109" s="40"/>
      <c r="G109" s="40"/>
      <c r="H109" s="40"/>
    </row>
    <row r="110" spans="1:8" x14ac:dyDescent="0.2">
      <c r="A110" s="39"/>
      <c r="B110" s="40" t="s">
        <v>117</v>
      </c>
      <c r="C110" s="40"/>
      <c r="D110" s="40"/>
      <c r="E110" s="40"/>
      <c r="F110" s="40"/>
      <c r="G110" s="40"/>
      <c r="H110" s="40"/>
    </row>
    <row r="111" spans="1:8" x14ac:dyDescent="0.2">
      <c r="A111" s="39"/>
      <c r="B111" s="41" t="s">
        <v>118</v>
      </c>
      <c r="C111" s="40"/>
      <c r="D111" s="40"/>
      <c r="E111" s="40"/>
      <c r="F111" s="40"/>
      <c r="G111" s="40"/>
      <c r="H111" s="40"/>
    </row>
    <row r="112" spans="1:8" x14ac:dyDescent="0.2">
      <c r="A112" s="42"/>
      <c r="B112" s="42"/>
      <c r="C112" s="42"/>
      <c r="D112" s="43"/>
      <c r="E112" s="43"/>
      <c r="F112" s="43"/>
      <c r="G112" s="43"/>
    </row>
    <row r="113" spans="1:8" x14ac:dyDescent="0.2">
      <c r="A113" s="42"/>
      <c r="B113" s="44" t="s">
        <v>119</v>
      </c>
      <c r="C113" s="45"/>
      <c r="D113" s="46"/>
      <c r="E113" s="47"/>
      <c r="F113" s="43"/>
      <c r="G113" s="43"/>
    </row>
    <row r="114" spans="1:8" x14ac:dyDescent="0.2">
      <c r="A114" s="42"/>
      <c r="B114" s="48" t="s">
        <v>120</v>
      </c>
      <c r="C114" s="49"/>
      <c r="D114" s="10" t="s">
        <v>121</v>
      </c>
      <c r="E114" s="47"/>
      <c r="F114" s="43"/>
      <c r="G114" s="43"/>
    </row>
    <row r="115" spans="1:8" x14ac:dyDescent="0.2">
      <c r="A115" s="42"/>
      <c r="B115" s="48" t="s">
        <v>122</v>
      </c>
      <c r="C115" s="49"/>
      <c r="D115" s="10" t="s">
        <v>121</v>
      </c>
      <c r="E115" s="47"/>
      <c r="F115" s="43"/>
      <c r="G115" s="43"/>
    </row>
    <row r="116" spans="1:8" x14ac:dyDescent="0.2">
      <c r="A116" s="42"/>
      <c r="B116" s="48" t="s">
        <v>123</v>
      </c>
      <c r="C116" s="49"/>
      <c r="D116" s="14" t="s">
        <v>13</v>
      </c>
      <c r="E116" s="47"/>
      <c r="F116" s="43"/>
      <c r="G116" s="43"/>
    </row>
    <row r="117" spans="1:8" x14ac:dyDescent="0.2">
      <c r="A117" s="50"/>
      <c r="B117" s="51" t="s">
        <v>13</v>
      </c>
      <c r="C117" s="51" t="s">
        <v>124</v>
      </c>
      <c r="D117" s="51" t="s">
        <v>125</v>
      </c>
      <c r="E117" s="50"/>
      <c r="F117" s="50"/>
      <c r="G117" s="50"/>
      <c r="H117" s="52"/>
    </row>
    <row r="118" spans="1:8" x14ac:dyDescent="0.2">
      <c r="A118" s="50"/>
      <c r="B118" s="53" t="s">
        <v>126</v>
      </c>
      <c r="C118" s="54">
        <v>45657</v>
      </c>
      <c r="D118" s="54">
        <v>45688</v>
      </c>
      <c r="E118" s="50"/>
      <c r="F118" s="50"/>
      <c r="G118" s="50"/>
    </row>
    <row r="119" spans="1:8" x14ac:dyDescent="0.2">
      <c r="A119" s="55"/>
      <c r="B119" s="17" t="s">
        <v>127</v>
      </c>
      <c r="C119" s="56">
        <v>14.5024</v>
      </c>
      <c r="D119" s="56">
        <v>14.589499999999999</v>
      </c>
      <c r="E119" s="55"/>
      <c r="F119" s="57"/>
      <c r="G119" s="58"/>
    </row>
    <row r="120" spans="1:8" ht="25.5" x14ac:dyDescent="0.2">
      <c r="A120" s="55"/>
      <c r="B120" s="17" t="s">
        <v>128</v>
      </c>
      <c r="C120" s="56">
        <v>11.181900000000001</v>
      </c>
      <c r="D120" s="56">
        <v>11.1828</v>
      </c>
      <c r="E120" s="55"/>
      <c r="F120" s="57"/>
      <c r="G120" s="58"/>
    </row>
    <row r="121" spans="1:8" ht="25.5" x14ac:dyDescent="0.2">
      <c r="A121" s="55"/>
      <c r="B121" s="17" t="s">
        <v>129</v>
      </c>
      <c r="C121" s="56">
        <v>12.479699999999999</v>
      </c>
      <c r="D121" s="56">
        <v>12.554500000000001</v>
      </c>
      <c r="E121" s="55"/>
      <c r="F121" s="57"/>
      <c r="G121" s="58"/>
    </row>
    <row r="122" spans="1:8" x14ac:dyDescent="0.2">
      <c r="A122" s="55"/>
      <c r="B122" s="17" t="s">
        <v>130</v>
      </c>
      <c r="C122" s="56">
        <v>14.4192</v>
      </c>
      <c r="D122" s="56">
        <v>14.5044</v>
      </c>
      <c r="E122" s="55"/>
      <c r="F122" s="57"/>
      <c r="G122" s="58"/>
    </row>
    <row r="123" spans="1:8" ht="25.5" x14ac:dyDescent="0.2">
      <c r="A123" s="55"/>
      <c r="B123" s="17" t="s">
        <v>131</v>
      </c>
      <c r="C123" s="56">
        <v>11.1608</v>
      </c>
      <c r="D123" s="56">
        <v>11.1617</v>
      </c>
      <c r="E123" s="55"/>
      <c r="F123" s="57"/>
      <c r="G123" s="58"/>
    </row>
    <row r="124" spans="1:8" ht="25.5" x14ac:dyDescent="0.2">
      <c r="A124" s="55"/>
      <c r="B124" s="17" t="s">
        <v>132</v>
      </c>
      <c r="C124" s="56">
        <v>12.4062</v>
      </c>
      <c r="D124" s="56">
        <v>12.4796</v>
      </c>
      <c r="E124" s="55"/>
      <c r="F124" s="57"/>
      <c r="G124" s="58"/>
    </row>
    <row r="125" spans="1:8" x14ac:dyDescent="0.2">
      <c r="A125" s="55"/>
      <c r="B125" s="55"/>
      <c r="C125" s="55"/>
      <c r="D125" s="55"/>
      <c r="E125" s="55"/>
      <c r="F125" s="55"/>
      <c r="G125" s="55"/>
    </row>
    <row r="126" spans="1:8" x14ac:dyDescent="0.2">
      <c r="A126" s="55"/>
      <c r="B126" s="48" t="s">
        <v>133</v>
      </c>
      <c r="C126" s="49"/>
      <c r="D126" s="10" t="s">
        <v>13</v>
      </c>
      <c r="E126" s="55"/>
      <c r="F126" s="55"/>
      <c r="G126" s="55"/>
    </row>
    <row r="127" spans="1:8" x14ac:dyDescent="0.2">
      <c r="A127" s="55"/>
      <c r="B127" s="59" t="s">
        <v>126</v>
      </c>
      <c r="C127" s="60" t="s">
        <v>134</v>
      </c>
      <c r="D127" s="60" t="s">
        <v>135</v>
      </c>
      <c r="E127" s="55"/>
      <c r="F127" s="55"/>
      <c r="G127" s="55"/>
    </row>
    <row r="128" spans="1:8" ht="25.5" x14ac:dyDescent="0.2">
      <c r="A128" s="55"/>
      <c r="B128" s="17" t="s">
        <v>128</v>
      </c>
      <c r="C128" s="61">
        <v>6.6199999999999995E-2</v>
      </c>
      <c r="D128" s="22" t="s">
        <v>136</v>
      </c>
      <c r="E128" s="55"/>
      <c r="F128" s="57"/>
      <c r="G128" s="58"/>
    </row>
    <row r="129" spans="1:14" ht="25.5" x14ac:dyDescent="0.2">
      <c r="A129" s="55"/>
      <c r="B129" s="17" t="s">
        <v>131</v>
      </c>
      <c r="C129" s="61">
        <v>6.4899999999999999E-2</v>
      </c>
      <c r="D129" s="22" t="s">
        <v>136</v>
      </c>
      <c r="E129" s="55"/>
      <c r="F129" s="57"/>
      <c r="G129" s="58"/>
    </row>
    <row r="130" spans="1:14" x14ac:dyDescent="0.2">
      <c r="A130" s="55"/>
      <c r="B130" s="62"/>
      <c r="C130" s="62"/>
      <c r="D130" s="63"/>
      <c r="E130" s="55"/>
      <c r="F130" s="57"/>
      <c r="G130" s="58"/>
    </row>
    <row r="131" spans="1:14" ht="29.25" customHeight="1" x14ac:dyDescent="0.2">
      <c r="A131" s="50"/>
      <c r="B131" s="64" t="s">
        <v>137</v>
      </c>
      <c r="C131" s="65"/>
      <c r="D131" s="27" t="s">
        <v>121</v>
      </c>
      <c r="E131" s="66"/>
      <c r="F131" s="50"/>
      <c r="G131" s="50"/>
    </row>
    <row r="132" spans="1:14" ht="25.5" customHeight="1" x14ac:dyDescent="0.2">
      <c r="A132" s="50"/>
      <c r="B132" s="64" t="s">
        <v>138</v>
      </c>
      <c r="C132" s="65"/>
      <c r="D132" s="27" t="s">
        <v>121</v>
      </c>
      <c r="E132" s="66"/>
      <c r="F132" s="50"/>
      <c r="G132" s="50"/>
    </row>
    <row r="133" spans="1:14" ht="26.25" customHeight="1" x14ac:dyDescent="0.2">
      <c r="A133" s="50"/>
      <c r="B133" s="64" t="s">
        <v>139</v>
      </c>
      <c r="C133" s="65"/>
      <c r="D133" s="27" t="s">
        <v>121</v>
      </c>
      <c r="E133" s="66"/>
      <c r="F133" s="50"/>
      <c r="G133" s="50"/>
    </row>
    <row r="134" spans="1:14" x14ac:dyDescent="0.2">
      <c r="A134" s="67"/>
      <c r="B134" s="67"/>
      <c r="C134" s="67"/>
      <c r="D134" s="67"/>
      <c r="E134" s="67"/>
      <c r="F134" s="67"/>
      <c r="G134" s="67"/>
    </row>
    <row r="135" spans="1:14" s="68" customFormat="1" x14ac:dyDescent="0.2">
      <c r="B135" s="69" t="s">
        <v>140</v>
      </c>
      <c r="C135" s="70"/>
      <c r="D135" s="71"/>
      <c r="I135"/>
      <c r="J135" s="29"/>
      <c r="K135" s="29"/>
      <c r="L135" s="29"/>
      <c r="M135" s="29"/>
      <c r="N135" s="72"/>
    </row>
    <row r="136" spans="1:14" s="68" customFormat="1" ht="51" x14ac:dyDescent="0.2">
      <c r="B136" s="73" t="s">
        <v>141</v>
      </c>
      <c r="C136" s="74"/>
      <c r="D136" s="75" t="s">
        <v>2</v>
      </c>
      <c r="I136"/>
      <c r="J136" s="29"/>
      <c r="K136" s="29"/>
      <c r="L136" s="29"/>
      <c r="M136" s="29"/>
      <c r="N136" s="72"/>
    </row>
    <row r="137" spans="1:14" s="68" customFormat="1" x14ac:dyDescent="0.2">
      <c r="B137" s="76" t="s">
        <v>142</v>
      </c>
      <c r="C137" s="77"/>
      <c r="D137" s="78"/>
      <c r="I137"/>
      <c r="J137" s="29"/>
      <c r="K137" s="29"/>
      <c r="L137" s="29"/>
      <c r="M137" s="29"/>
      <c r="N137" s="72"/>
    </row>
    <row r="138" spans="1:14" s="68" customFormat="1" x14ac:dyDescent="0.2">
      <c r="B138" s="76"/>
      <c r="C138" s="77"/>
      <c r="D138" s="79"/>
      <c r="I138"/>
      <c r="J138" s="29"/>
      <c r="K138" s="29"/>
      <c r="L138" s="29"/>
      <c r="M138" s="29"/>
      <c r="N138" s="72"/>
    </row>
    <row r="139" spans="1:14" s="68" customFormat="1" x14ac:dyDescent="0.2">
      <c r="B139" s="76" t="s">
        <v>143</v>
      </c>
      <c r="C139" s="80"/>
      <c r="D139" s="81">
        <v>7.420635839830882</v>
      </c>
      <c r="I139"/>
      <c r="J139" s="29"/>
      <c r="K139" s="29"/>
      <c r="L139" s="29"/>
      <c r="M139" s="29"/>
      <c r="N139" s="72"/>
    </row>
    <row r="140" spans="1:14" s="68" customFormat="1" x14ac:dyDescent="0.2">
      <c r="B140" s="76"/>
      <c r="C140" s="77"/>
      <c r="D140" s="79"/>
      <c r="I140"/>
      <c r="J140" s="29"/>
      <c r="K140" s="29"/>
      <c r="L140" s="29"/>
      <c r="M140" s="29"/>
      <c r="N140" s="72"/>
    </row>
    <row r="141" spans="1:14" s="68" customFormat="1" x14ac:dyDescent="0.2">
      <c r="B141" s="76" t="s">
        <v>144</v>
      </c>
      <c r="C141" s="80"/>
      <c r="D141" s="81">
        <v>0.40419655938141724</v>
      </c>
      <c r="I141"/>
      <c r="J141" s="29"/>
      <c r="K141" s="29"/>
      <c r="L141" s="29"/>
      <c r="M141" s="29"/>
      <c r="N141" s="72"/>
    </row>
    <row r="142" spans="1:14" s="68" customFormat="1" x14ac:dyDescent="0.2">
      <c r="B142" s="76" t="s">
        <v>145</v>
      </c>
      <c r="C142" s="80"/>
      <c r="D142" s="81">
        <v>0.40419655938141724</v>
      </c>
      <c r="I142"/>
      <c r="J142" s="29"/>
      <c r="K142" s="29"/>
      <c r="L142" s="29"/>
      <c r="M142" s="29"/>
      <c r="N142" s="72"/>
    </row>
    <row r="143" spans="1:14" s="68" customFormat="1" x14ac:dyDescent="0.2">
      <c r="B143" s="76"/>
      <c r="C143" s="77"/>
      <c r="D143" s="79"/>
      <c r="I143"/>
      <c r="J143" s="29"/>
      <c r="K143" s="29"/>
      <c r="L143" s="29"/>
      <c r="M143" s="29"/>
      <c r="N143" s="72"/>
    </row>
    <row r="144" spans="1:14" s="68" customFormat="1" x14ac:dyDescent="0.2">
      <c r="B144" s="82" t="s">
        <v>146</v>
      </c>
      <c r="C144" s="82"/>
      <c r="D144" s="83" t="s">
        <v>147</v>
      </c>
      <c r="I144"/>
      <c r="J144" s="29"/>
      <c r="K144" s="29"/>
      <c r="L144" s="29"/>
      <c r="M144" s="29"/>
      <c r="N144" s="72"/>
    </row>
    <row r="145" spans="2:16" s="68" customFormat="1" x14ac:dyDescent="0.2">
      <c r="B145" s="76" t="s">
        <v>148</v>
      </c>
      <c r="C145" s="84"/>
      <c r="D145" s="77"/>
      <c r="I145"/>
      <c r="J145" s="29"/>
      <c r="K145" s="29"/>
      <c r="L145" s="29"/>
      <c r="M145" s="29"/>
      <c r="N145" s="72"/>
      <c r="O145"/>
      <c r="P145"/>
    </row>
    <row r="147" spans="2:16" x14ac:dyDescent="0.2">
      <c r="B147" s="85" t="s">
        <v>149</v>
      </c>
    </row>
    <row r="149" spans="2:16" ht="153.75" customHeight="1" x14ac:dyDescent="0.2"/>
    <row r="152" spans="2:16" x14ac:dyDescent="0.2">
      <c r="B152" s="86" t="s">
        <v>150</v>
      </c>
      <c r="C152" s="3"/>
      <c r="D152" s="86" t="s">
        <v>151</v>
      </c>
    </row>
    <row r="153" spans="2:16" x14ac:dyDescent="0.2">
      <c r="B153" s="86" t="s">
        <v>152</v>
      </c>
      <c r="D153" s="86" t="s">
        <v>153</v>
      </c>
    </row>
    <row r="154" spans="2:16" ht="165" customHeight="1" x14ac:dyDescent="0.2"/>
    <row r="161" customFormat="1" x14ac:dyDescent="0.2"/>
    <row r="162" customFormat="1" x14ac:dyDescent="0.2"/>
  </sheetData>
  <mergeCells count="26">
    <mergeCell ref="B144:C144"/>
    <mergeCell ref="B145:D145"/>
    <mergeCell ref="B138:C138"/>
    <mergeCell ref="B139:C139"/>
    <mergeCell ref="B140:C140"/>
    <mergeCell ref="B141:C141"/>
    <mergeCell ref="B142:C142"/>
    <mergeCell ref="B143:C143"/>
    <mergeCell ref="B131:C131"/>
    <mergeCell ref="B132:C132"/>
    <mergeCell ref="B133:C133"/>
    <mergeCell ref="B135:D135"/>
    <mergeCell ref="B136:C136"/>
    <mergeCell ref="B137:C137"/>
    <mergeCell ref="B111:H111"/>
    <mergeCell ref="B113:D113"/>
    <mergeCell ref="B114:C114"/>
    <mergeCell ref="B115:C115"/>
    <mergeCell ref="B116:C116"/>
    <mergeCell ref="B126:C126"/>
    <mergeCell ref="A1:H1"/>
    <mergeCell ref="A2:H2"/>
    <mergeCell ref="A3:H3"/>
    <mergeCell ref="B108:H108"/>
    <mergeCell ref="B109:H109"/>
    <mergeCell ref="B110:H110"/>
  </mergeCells>
  <hyperlinks>
    <hyperlink ref="I1" location="Index!B2" display="Index" xr:uid="{B8D8B6C2-1F99-4564-B60A-27BEEF348A34}"/>
  </hyperlinks>
  <pageMargins left="5.000000074505806E-2" right="5.000000074505806E-2" top="0.30000001192092896" bottom="0.20000000298023224" header="0" footer="0"/>
  <pageSetup paperSize="9" orientation="landscape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Bharathi B (IT) - Sundaram Mutual</dc:creator>
  <cp:lastModifiedBy>Bharathi B (IT) - Sundaram Mutual</cp:lastModifiedBy>
  <dcterms:created xsi:type="dcterms:W3CDTF">2025-02-07T15:09:28Z</dcterms:created>
  <dcterms:modified xsi:type="dcterms:W3CDTF">2025-02-07T15:09:29Z</dcterms:modified>
</cp:coreProperties>
</file>