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L:\SAMCWEB_V3.0\Downloads_Pdf\Portfolio_Archives\2025\Jan\Equity\"/>
    </mc:Choice>
  </mc:AlternateContent>
  <xr:revisionPtr revIDLastSave="0" documentId="8_{4441299D-E6B8-44FB-A995-428B98C11527}" xr6:coauthVersionLast="47" xr6:coauthVersionMax="47" xr10:uidLastSave="{00000000-0000-0000-0000-000000000000}"/>
  <bookViews>
    <workbookView xWindow="-120" yWindow="-120" windowWidth="29040" windowHeight="15720" xr2:uid="{6CE01DC7-2BC1-4694-829A-82593F5A7D57}"/>
  </bookViews>
  <sheets>
    <sheet name="SLTAX4" sheetId="1" r:id="rId1"/>
  </sheet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5" i="1" l="1"/>
  <c r="H104" i="1"/>
  <c r="H103" i="1"/>
  <c r="H102" i="1"/>
  <c r="H101" i="1"/>
  <c r="H100" i="1"/>
  <c r="H99" i="1"/>
  <c r="H98" i="1"/>
  <c r="H97" i="1"/>
  <c r="H96" i="1"/>
  <c r="H95" i="1"/>
  <c r="H94" i="1"/>
  <c r="H93" i="1"/>
  <c r="H92" i="1"/>
  <c r="H91" i="1"/>
  <c r="H90" i="1"/>
  <c r="H89" i="1"/>
  <c r="H88"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<sst xmlns="http://schemas.openxmlformats.org/spreadsheetml/2006/main" count="226" uniqueCount="155">
  <si>
    <t>SUNDARAM MUTUAL FUND</t>
  </si>
  <si>
    <t>Index</t>
  </si>
  <si>
    <t>Sundaram Long Term Micro Cap Tax Advantage Fund Series IV</t>
  </si>
  <si>
    <t>Monthly Portfolio Statement for the month ended 31 January 2025</t>
  </si>
  <si>
    <t>SL No</t>
  </si>
  <si>
    <t>ISIN Code</t>
  </si>
  <si>
    <t>Name of the instrument</t>
  </si>
  <si>
    <t>Rating / 
Industry</t>
  </si>
  <si>
    <t>Quantity</t>
  </si>
  <si>
    <t>Mkt Value
Rs. in Lacs</t>
  </si>
  <si>
    <t>% of Net Asset</t>
  </si>
  <si>
    <t>YTM (%)</t>
  </si>
  <si>
    <t>A) Equity &amp; Equity Related</t>
  </si>
  <si>
    <t>(a) Listed / awaiting listing on Stock Exchange</t>
  </si>
  <si>
    <t>INE429E01023</t>
  </si>
  <si>
    <t>Safari Industries (India) Ltd</t>
  </si>
  <si>
    <t>Consumer Durables</t>
  </si>
  <si>
    <t>INE745G01035</t>
  </si>
  <si>
    <t>Multi Commodity Exchange of India Ltd</t>
  </si>
  <si>
    <t>Capital Markets</t>
  </si>
  <si>
    <t>INE914M01019</t>
  </si>
  <si>
    <t>Aster DM Healthcare Ltd</t>
  </si>
  <si>
    <t>Healthcare Services</t>
  </si>
  <si>
    <t>INE08ZM01014</t>
  </si>
  <si>
    <t>Green Panel Industries Ltd</t>
  </si>
  <si>
    <t>INE732I01013</t>
  </si>
  <si>
    <t>Angel One Ltd</t>
  </si>
  <si>
    <t>INE048G01026</t>
  </si>
  <si>
    <t>Navin Fluorine International Ltd</t>
  </si>
  <si>
    <t>Chemicals &amp; Petrochemicals</t>
  </si>
  <si>
    <t>INE806T01020</t>
  </si>
  <si>
    <t>Sapphire Foods India Ltd</t>
  </si>
  <si>
    <t>Leisure Services</t>
  </si>
  <si>
    <t>INE00WC01027</t>
  </si>
  <si>
    <t>Affle (India) Ltd</t>
  </si>
  <si>
    <t>It - Services</t>
  </si>
  <si>
    <t>INE063P01018</t>
  </si>
  <si>
    <t>Equitas Small Finance Bank Limited</t>
  </si>
  <si>
    <t>Banks</t>
  </si>
  <si>
    <t>INE823G01014</t>
  </si>
  <si>
    <t>JK Cement Ltd</t>
  </si>
  <si>
    <t>Cement &amp; Cement Products</t>
  </si>
  <si>
    <t>INE878B01027</t>
  </si>
  <si>
    <t>KEI Industries Ltd</t>
  </si>
  <si>
    <t>Industrial Products</t>
  </si>
  <si>
    <t>INE999A01023</t>
  </si>
  <si>
    <t>KSB LTD</t>
  </si>
  <si>
    <t>INE679A01013</t>
  </si>
  <si>
    <t>CSB Bank Ltd</t>
  </si>
  <si>
    <t>INE0CLI01024</t>
  </si>
  <si>
    <t>Rate Gain Travel Technologies Ltd</t>
  </si>
  <si>
    <t>It - Software</t>
  </si>
  <si>
    <t>INE551W01018</t>
  </si>
  <si>
    <t>Ujjivan Small Finance Bank Ltd</t>
  </si>
  <si>
    <t>INE836A01035</t>
  </si>
  <si>
    <t>Birlasoft Ltd</t>
  </si>
  <si>
    <t>INE199A01012</t>
  </si>
  <si>
    <t>Procter &amp; Gamble Health Ltd</t>
  </si>
  <si>
    <t>Pharmaceuticals &amp; Biotechnology</t>
  </si>
  <si>
    <t>INE536A01023</t>
  </si>
  <si>
    <t>Grindwell Norton Ltd</t>
  </si>
  <si>
    <t>INE285J01028</t>
  </si>
  <si>
    <t>SIS Ltd</t>
  </si>
  <si>
    <t>Commercial Services &amp; Supplies</t>
  </si>
  <si>
    <t>INE791I01019</t>
  </si>
  <si>
    <t>Brigade Enterprises Ltd</t>
  </si>
  <si>
    <t>Realty</t>
  </si>
  <si>
    <t>INE220B01022</t>
  </si>
  <si>
    <t>Kalpataru Projects International Ltd</t>
  </si>
  <si>
    <t>Construction</t>
  </si>
  <si>
    <t>INE284A01012</t>
  </si>
  <si>
    <t>ESAB India Ltd</t>
  </si>
  <si>
    <t>INE477A01020</t>
  </si>
  <si>
    <t>Can Fin Homes Ltd</t>
  </si>
  <si>
    <t>Finance</t>
  </si>
  <si>
    <t>INE274F01020</t>
  </si>
  <si>
    <t>Westlife Foodworld Ltd</t>
  </si>
  <si>
    <t>INE191H01014</t>
  </si>
  <si>
    <t>PVR INOX Ltd</t>
  </si>
  <si>
    <t>Entertainment</t>
  </si>
  <si>
    <t>INE105A01035</t>
  </si>
  <si>
    <t>TVS Holdings Ltd</t>
  </si>
  <si>
    <t>INE743M01012</t>
  </si>
  <si>
    <t>RHI Magnesita India Ltd</t>
  </si>
  <si>
    <t>INE149A01033</t>
  </si>
  <si>
    <t>Cholamandalam Financial Holdings Ltd</t>
  </si>
  <si>
    <t>INE411H01032</t>
  </si>
  <si>
    <t>R Systems International Ltd</t>
  </si>
  <si>
    <t>INE386D01027</t>
  </si>
  <si>
    <t>Shivalik Bimetal Controls Ltd</t>
  </si>
  <si>
    <t>INE348B01021</t>
  </si>
  <si>
    <t>Century Plyboards (India) Ltd</t>
  </si>
  <si>
    <t>INE081A01020</t>
  </si>
  <si>
    <t>Tata Steel Ltd</t>
  </si>
  <si>
    <t>Ferrous Metals</t>
  </si>
  <si>
    <t>INE295F01017</t>
  </si>
  <si>
    <t>Butterfly Gandhimathi Appliances Ltd</t>
  </si>
  <si>
    <t>INE045A01017</t>
  </si>
  <si>
    <t>Ador Welding Ltd</t>
  </si>
  <si>
    <t>INE227C01017</t>
  </si>
  <si>
    <t>MM Forgings Ltd</t>
  </si>
  <si>
    <t>Auto Components</t>
  </si>
  <si>
    <t>Sub Total</t>
  </si>
  <si>
    <t/>
  </si>
  <si>
    <t>(b) Overseas Security</t>
  </si>
  <si>
    <t xml:space="preserve">0 </t>
  </si>
  <si>
    <t>(c) Privately Placed / Unlisted</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</si>
  <si>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</si>
  <si>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</si>
  <si>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</si>
  <si>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</si>
  <si>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</si>
  <si>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</si>
  <si>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</si>
  <si>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</si>
  <si>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</si>
  <si>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</si>
  <si>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</si>
  <si>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</si>
  <si>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</si>
  <si>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</si>
  <si>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</si>
  <si>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</si>
  <si>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</si>
  <si>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</si>
  <si>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</si>
  <si>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</si>
  <si>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</si>
  <si>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</si>
  <si>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</si>
  <si>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</si>
  <si>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</si>
  <si>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</si>
  <si>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</si>
  <si>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</si>
  <si>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</si>
  <si>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</si>
  <si>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Nil</t>
  </si>
  <si>
    <t>b) Total value and percentage of illiquid equity / Preference shares @</t>
  </si>
  <si>
    <t>c) NAV  per  unit (Rupees per unit)</t>
  </si>
  <si>
    <t>At the beginning</t>
  </si>
  <si>
    <t>At the end</t>
  </si>
  <si>
    <t>Option</t>
  </si>
  <si>
    <t>Direct Plan - Growth</t>
  </si>
  <si>
    <t>Direct Plan - IDCW</t>
  </si>
  <si>
    <t>Regular Plan - Growth</t>
  </si>
  <si>
    <t>Regular Plan - IDCW</t>
  </si>
  <si>
    <t>d) IDCW declared during the period (Rupees per unit)</t>
  </si>
  <si>
    <t>e) Total outstanding exposure in derivative instruments at the end of the period</t>
  </si>
  <si>
    <t>f) Total investments in foreign securities /ADR'S/GDR'S at the end of the period</t>
  </si>
  <si>
    <t>g) Repo in corporate debt</t>
  </si>
  <si>
    <t>h) Portfolio Turnover Ratio</t>
  </si>
  <si>
    <t>Scheme Riskometer :</t>
  </si>
  <si>
    <t>Tier I Benchmark Riskometer :</t>
  </si>
  <si>
    <t xml:space="preserve">                   Nifty Small Cap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</si>
</sst>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1014009]###0.00;\(###0.00\)"/>
    <numFmt numFmtId="165" formatCode="[$-1014009]General"/>
    <numFmt numFmtId="166" formatCode="[$-1014009]###0;\(###0\)"/>
    <numFmt numFmtId="167" formatCode="[$-1014009]###0.00%;\(###0.00%\)"/>
    <numFmt numFmtId="168" formatCode="[$-1014009]#,##0.00\ %;\(#,##0.00\)"/>
    <numFmt numFmtId="169" formatCode="[$-1014009]#.0000"/>
    <numFmt numFmtId="170" formatCode="[$-1014009]#,##0.00%"/>
  </numFmts>
  <fonts count="9"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s>
  <cellStyleXfs count="3">
    <xf numFmtId="0" fontId="0" fillId="0" borderId="0">
      <alignment wrapText="1"/>
    </xf>
    <xf numFmtId="0" fontId="3" fillId="0" borderId="0" applyNumberFormat="0" applyFill="0" applyBorder="0" applyAlignment="0" applyProtection="0">
      <alignment wrapText="1"/>
    </xf>
    <xf numFmtId="0" fontId="1" fillId="0" borderId="0"/>
  </cellStyleXfs>
  <cellXfs count="50">
    <xf numFmtId="0" fontId="0" fillId="0" borderId="0" xfId="0">
      <alignment wrapText="1"/>
    </xf>
    <xf numFmtId="0" fontId="2" fillId="0" borderId="1" xfId="0" applyFont="1" applyBorder="1" applyAlignment="1">
      <alignment horizontal="center" vertical="center" wrapText="1" readingOrder="1"/>
    </xf>
    <xf numFmtId="0" fontId="4" fillId="0" borderId="0" xfId="1" applyFont="1" applyFill="1" applyBorder="1" applyAlignment="1">
      <alignment horizontal="center" vertical="center" wrapText="1"/>
    </xf>
    <xf numFmtId="0" fontId="2" fillId="0" borderId="1" xfId="0" applyFont="1" applyBorder="1" applyAlignment="1">
      <alignment horizontal="center" vertical="center" wrapText="1" readingOrder="1"/>
    </xf>
    <xf numFmtId="0" fontId="0" fillId="0" borderId="0" xfId="0" applyAlignment="1">
      <alignment horizontal="center" vertical="center" wrapText="1"/>
    </xf>
    <xf numFmtId="0" fontId="5" fillId="0" borderId="2" xfId="0" applyFont="1" applyBorder="1" applyAlignment="1">
      <alignment horizontal="right" vertical="top" wrapText="1" readingOrder="1"/>
    </xf>
    <xf numFmtId="0" fontId="6" fillId="0" borderId="2"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0" fontId="5" fillId="0" borderId="3" xfId="0" applyFont="1" applyBorder="1" applyAlignment="1">
      <alignment horizontal="right" vertical="top" wrapText="1" readingOrder="1"/>
    </xf>
    <xf numFmtId="0" fontId="6" fillId="0" borderId="3" xfId="0" applyFont="1" applyBorder="1" applyAlignment="1">
      <alignment horizontal="left" vertical="center" wrapText="1" readingOrder="1"/>
    </xf>
    <xf numFmtId="165" fontId="5" fillId="0" borderId="3" xfId="0" applyNumberFormat="1" applyFont="1" applyBorder="1" applyAlignment="1">
      <alignment horizontal="right" vertical="center" wrapText="1" readingOrder="1"/>
    </xf>
    <xf numFmtId="0" fontId="5" fillId="0" borderId="3" xfId="0" applyFont="1" applyBorder="1" applyAlignment="1">
      <alignment horizontal="left" vertical="center" wrapText="1" readingOrder="1"/>
    </xf>
    <xf numFmtId="166" fontId="5" fillId="0" borderId="3" xfId="0" applyNumberFormat="1" applyFont="1" applyBorder="1" applyAlignment="1">
      <alignment horizontal="right" vertical="center" wrapText="1" readingOrder="1"/>
    </xf>
    <xf numFmtId="164" fontId="5" fillId="0" borderId="3" xfId="0" applyNumberFormat="1" applyFont="1" applyBorder="1" applyAlignment="1">
      <alignment horizontal="right" vertical="center" wrapText="1" readingOrder="1"/>
    </xf>
    <xf numFmtId="167" fontId="5" fillId="0" borderId="3" xfId="0" applyNumberFormat="1" applyFont="1" applyBorder="1" applyAlignment="1">
      <alignment horizontal="right" vertical="center" wrapText="1" readingOrder="1"/>
    </xf>
    <xf numFmtId="164" fontId="6" fillId="0" borderId="3" xfId="0" applyNumberFormat="1" applyFont="1" applyBorder="1" applyAlignment="1">
      <alignment horizontal="right" vertical="center" wrapText="1" readingOrder="1"/>
    </xf>
    <xf numFmtId="167" fontId="6" fillId="0" borderId="3" xfId="0" applyNumberFormat="1" applyFont="1" applyBorder="1" applyAlignment="1">
      <alignment horizontal="right" vertical="center" wrapText="1" readingOrder="1"/>
    </xf>
    <xf numFmtId="0" fontId="7" fillId="0" borderId="3" xfId="0" applyFont="1" applyBorder="1" applyAlignment="1">
      <alignment horizontal="left" vertical="center" wrapText="1" readingOrder="1"/>
    </xf>
    <xf numFmtId="0" fontId="7" fillId="0" borderId="3" xfId="0" applyFont="1" applyBorder="1" applyAlignment="1">
      <alignment horizontal="right" vertical="center" wrapText="1" readingOrder="1"/>
    </xf>
    <xf numFmtId="0" fontId="6" fillId="0" borderId="3" xfId="0" applyFont="1" applyBorder="1" applyAlignment="1">
      <alignment horizontal="right" vertical="center" wrapText="1" readingOrder="1"/>
    </xf>
    <xf numFmtId="0" fontId="5" fillId="0" borderId="3" xfId="0" applyFont="1" applyBorder="1" applyAlignment="1">
      <alignment horizontal="right" vertical="center" wrapText="1" readingOrder="1"/>
    </xf>
    <xf numFmtId="168" fontId="6" fillId="0" borderId="3"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2" applyFont="1" applyAlignment="1">
      <alignment horizontal="left" vertical="center" wrapText="1" readingOrder="1"/>
    </xf>
    <xf numFmtId="0" fontId="5" fillId="0" borderId="0" xfId="0" applyFont="1" applyAlignment="1">
      <alignment horizontal="justify" vertical="top" wrapText="1" readingOrder="1"/>
    </xf>
    <xf numFmtId="0" fontId="1" fillId="0" borderId="0" xfId="2" applyAlignment="1">
      <alignment wrapText="1"/>
    </xf>
    <xf numFmtId="0" fontId="7" fillId="0" borderId="0" xfId="0" applyFont="1" applyAlignment="1">
      <alignment horizontal="right" vertical="center" wrapText="1" readingOrder="1"/>
    </xf>
    <xf numFmtId="0" fontId="6" fillId="0" borderId="5"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7" fillId="0" borderId="8" xfId="0" applyFont="1" applyBorder="1" applyAlignment="1">
      <alignment horizontal="right" vertical="center" wrapText="1" readingOrder="1"/>
    </xf>
    <xf numFmtId="0" fontId="5" fillId="0" borderId="5" xfId="0" applyFont="1" applyBorder="1" applyAlignment="1">
      <alignment horizontal="left" vertical="center" wrapText="1" readingOrder="1"/>
    </xf>
    <xf numFmtId="0" fontId="5" fillId="0" borderId="7" xfId="0"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3" xfId="0" applyFont="1" applyBorder="1" applyAlignment="1">
      <alignment horizontal="right" vertical="top" wrapText="1" readingOrder="1"/>
    </xf>
    <xf numFmtId="0" fontId="6" fillId="0" borderId="3" xfId="0" applyFont="1" applyBorder="1" applyAlignment="1">
      <alignment horizontal="left" vertical="top" wrapText="1" readingOrder="1"/>
    </xf>
    <xf numFmtId="15" fontId="6" fillId="0" borderId="3" xfId="0" applyNumberFormat="1" applyFont="1" applyBorder="1" applyAlignment="1">
      <alignment horizontal="right" vertical="top" wrapText="1" readingOrder="1"/>
    </xf>
    <xf numFmtId="169" fontId="5" fillId="0" borderId="3"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0" fillId="0" borderId="0" xfId="0" applyAlignment="1">
      <alignment horizontal="center" vertical="top" readingOrder="1"/>
    </xf>
    <xf numFmtId="0" fontId="5" fillId="0" borderId="8" xfId="0" applyFont="1" applyBorder="1" applyAlignment="1">
      <alignment horizontal="right" vertical="top" wrapText="1" readingOrder="1"/>
    </xf>
    <xf numFmtId="170" fontId="6" fillId="0" borderId="3" xfId="0" applyNumberFormat="1" applyFont="1" applyBorder="1" applyAlignment="1">
      <alignment horizontal="left" vertical="center" wrapText="1" readingOrder="1"/>
    </xf>
    <xf numFmtId="0" fontId="8" fillId="0" borderId="0" xfId="0" applyFont="1" applyAlignment="1">
      <alignment horizontal="left" vertical="top" wrapText="1"/>
    </xf>
    <xf numFmtId="0" fontId="8" fillId="0" borderId="0" xfId="0" applyFont="1" applyAlignment="1"/>
    <xf numFmtId="0" fontId="0" fillId="0" borderId="0" xfId="0" applyAlignment="1"/>
  </cellXfs>
  <cellStyles count="3">
    <cellStyle name="Hyperlink 2" xfId="1" xr:uid="{11B55B53-ED35-4430-9565-B9B772946973}"/>
    <cellStyle name="Normal" xfId="0" builtinId="0"/>
    <cellStyle name="Normal 2 2 3 2 2" xfId="2" xr:uid="{E420964C-F807-4587-9452-F8882DEBF8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132</xdr:row>
      <xdr:rowOff>0</xdr:rowOff>
    </xdr:from>
    <xdr:to>
      <xdr:col>2</xdr:col>
      <xdr:colOff>2033005</xdr:colOff>
      <xdr:row>133</xdr:row>
      <xdr:rowOff>27375</xdr:rowOff>
    </xdr:to>
    <xdr:pic>
      <xdr:nvPicPr>
        <xdr:cNvPr id="2" name="Picture 1">
          <a:extLst>
            <a:ext uri="{FF2B5EF4-FFF2-40B4-BE49-F238E27FC236}">
              <a16:creationId xmlns:a16="http://schemas.microsoft.com/office/drawing/2014/main" id="{A68FF6F0-C558-4912-8C01-43C36A8F67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1743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137</xdr:row>
      <xdr:rowOff>0</xdr:rowOff>
    </xdr:from>
    <xdr:to>
      <xdr:col>2</xdr:col>
      <xdr:colOff>2033005</xdr:colOff>
      <xdr:row>137</xdr:row>
      <xdr:rowOff>1980000</xdr:rowOff>
    </xdr:to>
    <xdr:pic>
      <xdr:nvPicPr>
        <xdr:cNvPr id="3" name="Picture 2">
          <a:extLst>
            <a:ext uri="{FF2B5EF4-FFF2-40B4-BE49-F238E27FC236}">
              <a16:creationId xmlns:a16="http://schemas.microsoft.com/office/drawing/2014/main" id="{C2436830-9A97-4B66-AFE3-C2110E9709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7746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6A2DD-4114-49C3-BBC5-BDC4A21F8CF8}">
  <sheetPr codeName="Sheet11">
    <outlinePr summaryBelow="0" summaryRight="0"/>
  </sheetPr>
  <dimension ref="A1:Q158"/>
  <sheetViews>
    <sheetView showGridLines="0" tabSelected="1"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1" t="s">
        <v>0</v>
      </c>
      <c r="B1" s="1"/>
      <c r="C1" s="1"/>
      <c r="D1" s="1"/>
      <c r="E1" s="1"/>
      <c r="F1" s="1"/>
      <c r="G1" s="1"/>
      <c r="H1" s="1"/>
      <c r="I1" s="2" t="s">
        <v>1</v>
      </c>
    </row>
    <row r="2" spans="1:9" ht="15" x14ac:dyDescent="0.2">
      <c r="A2" s="1" t="s">
        <v>2</v>
      </c>
      <c r="B2" s="1"/>
      <c r="C2" s="1"/>
      <c r="D2" s="1"/>
      <c r="E2" s="1"/>
      <c r="F2" s="1"/>
      <c r="G2" s="1"/>
      <c r="H2" s="1"/>
    </row>
    <row r="3" spans="1:9" ht="15" x14ac:dyDescent="0.2">
      <c r="A3" s="1" t="s">
        <v>3</v>
      </c>
      <c r="B3" s="1"/>
      <c r="C3" s="1"/>
      <c r="D3" s="1"/>
      <c r="E3" s="1"/>
      <c r="F3" s="1"/>
      <c r="G3" s="1"/>
      <c r="H3" s="1"/>
    </row>
    <row r="4" spans="1:9" s="4" customFormat="1" ht="30" x14ac:dyDescent="0.2">
      <c r="A4" s="3" t="s">
        <v>4</v>
      </c>
      <c r="B4" s="3" t="s">
        <v>5</v>
      </c>
      <c r="C4" s="3" t="s">
        <v>6</v>
      </c>
      <c r="D4" s="3" t="s">
        <v>7</v>
      </c>
      <c r="E4" s="3" t="s">
        <v>8</v>
      </c>
      <c r="F4" s="3" t="s">
        <v>9</v>
      </c>
      <c r="G4" s="3" t="s">
        <v>10</v>
      </c>
      <c r="H4" s="3" t="s">
        <v>11</v>
      </c>
    </row>
    <row r="5" spans="1:9" x14ac:dyDescent="0.2">
      <c r="A5" s="5"/>
      <c r="B5" s="5"/>
      <c r="C5" s="6" t="s">
        <v>12</v>
      </c>
      <c r="D5" s="5"/>
      <c r="E5" s="5"/>
      <c r="F5" s="5"/>
      <c r="G5" s="5"/>
      <c r="H5" s="7" t="str">
        <f>IFERROR(VLOOKUP(B5,#REF!,12,FALSE),"")</f>
        <v/>
      </c>
    </row>
    <row r="6" spans="1:9" x14ac:dyDescent="0.2">
      <c r="A6" s="8"/>
      <c r="B6" s="8"/>
      <c r="C6" s="9" t="s">
        <v>13</v>
      </c>
      <c r="D6" s="8"/>
      <c r="E6" s="8"/>
      <c r="F6" s="8"/>
      <c r="G6" s="8"/>
      <c r="H6" s="7" t="str">
        <f>IFERROR(VLOOKUP(B6,#REF!,12,FALSE),"")</f>
        <v/>
      </c>
    </row>
    <row r="7" spans="1:9" x14ac:dyDescent="0.2">
      <c r="A7" s="10">
        <v>1</v>
      </c>
      <c r="B7" s="11" t="s">
        <v>14</v>
      </c>
      <c r="C7" s="11" t="s">
        <v>15</v>
      </c>
      <c r="D7" s="11" t="s">
        <v>16</v>
      </c>
      <c r="E7" s="12">
        <v>9824</v>
      </c>
      <c r="F7" s="13">
        <v>236.75839999999999</v>
      </c>
      <c r="G7" s="14">
        <v>6.7042089999999999E-2</v>
      </c>
      <c r="H7" s="7" t="str">
        <f>IFERROR(VLOOKUP(B7,#REF!,12,FALSE),"")</f>
        <v/>
      </c>
    </row>
    <row r="8" spans="1:9" x14ac:dyDescent="0.2">
      <c r="A8" s="10">
        <v>2</v>
      </c>
      <c r="B8" s="11" t="s">
        <v>17</v>
      </c>
      <c r="C8" s="11" t="s">
        <v>18</v>
      </c>
      <c r="D8" s="11" t="s">
        <v>19</v>
      </c>
      <c r="E8" s="12">
        <v>3746</v>
      </c>
      <c r="F8" s="13">
        <v>214.75630699999999</v>
      </c>
      <c r="G8" s="14">
        <v>6.0811829999999997E-2</v>
      </c>
      <c r="H8" s="7" t="str">
        <f>IFERROR(VLOOKUP(B8,#REF!,12,FALSE),"")</f>
        <v/>
      </c>
    </row>
    <row r="9" spans="1:9" x14ac:dyDescent="0.2">
      <c r="A9" s="10">
        <v>3</v>
      </c>
      <c r="B9" s="11" t="s">
        <v>20</v>
      </c>
      <c r="C9" s="11" t="s">
        <v>21</v>
      </c>
      <c r="D9" s="11" t="s">
        <v>22</v>
      </c>
      <c r="E9" s="12">
        <v>33900</v>
      </c>
      <c r="F9" s="13">
        <v>166.63544999999999</v>
      </c>
      <c r="G9" s="14">
        <v>4.7185610000000003E-2</v>
      </c>
      <c r="H9" s="7" t="str">
        <f>IFERROR(VLOOKUP(B9,#REF!,12,FALSE),"")</f>
        <v/>
      </c>
    </row>
    <row r="10" spans="1:9" x14ac:dyDescent="0.2">
      <c r="A10" s="10">
        <v>4</v>
      </c>
      <c r="B10" s="11" t="s">
        <v>23</v>
      </c>
      <c r="C10" s="11" t="s">
        <v>24</v>
      </c>
      <c r="D10" s="11" t="s">
        <v>16</v>
      </c>
      <c r="E10" s="12">
        <v>47004</v>
      </c>
      <c r="F10" s="13">
        <v>163.80894000000001</v>
      </c>
      <c r="G10" s="14">
        <v>4.6385240000000001E-2</v>
      </c>
      <c r="H10" s="7" t="str">
        <f>IFERROR(VLOOKUP(B10,#REF!,12,FALSE),"")</f>
        <v/>
      </c>
    </row>
    <row r="11" spans="1:9" x14ac:dyDescent="0.2">
      <c r="A11" s="10">
        <v>5</v>
      </c>
      <c r="B11" s="11" t="s">
        <v>25</v>
      </c>
      <c r="C11" s="11" t="s">
        <v>26</v>
      </c>
      <c r="D11" s="11" t="s">
        <v>19</v>
      </c>
      <c r="E11" s="12">
        <v>6306</v>
      </c>
      <c r="F11" s="13">
        <v>147.945066</v>
      </c>
      <c r="G11" s="14">
        <v>4.1893109999999997E-2</v>
      </c>
      <c r="H11" s="7" t="str">
        <f>IFERROR(VLOOKUP(B11,#REF!,12,FALSE),"")</f>
        <v/>
      </c>
    </row>
    <row r="12" spans="1:9" ht="25.5" x14ac:dyDescent="0.2">
      <c r="A12" s="10">
        <v>6</v>
      </c>
      <c r="B12" s="11" t="s">
        <v>27</v>
      </c>
      <c r="C12" s="11" t="s">
        <v>28</v>
      </c>
      <c r="D12" s="11" t="s">
        <v>29</v>
      </c>
      <c r="E12" s="12">
        <v>3525</v>
      </c>
      <c r="F12" s="13">
        <v>146.24167499999999</v>
      </c>
      <c r="G12" s="14">
        <v>4.141077E-2</v>
      </c>
      <c r="H12" s="7" t="str">
        <f>IFERROR(VLOOKUP(B12,#REF!,12,FALSE),"")</f>
        <v/>
      </c>
    </row>
    <row r="13" spans="1:9" x14ac:dyDescent="0.2">
      <c r="A13" s="10">
        <v>7</v>
      </c>
      <c r="B13" s="11" t="s">
        <v>30</v>
      </c>
      <c r="C13" s="11" t="s">
        <v>31</v>
      </c>
      <c r="D13" s="11" t="s">
        <v>32</v>
      </c>
      <c r="E13" s="12">
        <v>48585</v>
      </c>
      <c r="F13" s="13">
        <v>140.70215999999999</v>
      </c>
      <c r="G13" s="14">
        <v>3.9842170000000003E-2</v>
      </c>
      <c r="H13" s="7" t="str">
        <f>IFERROR(VLOOKUP(B13,#REF!,12,FALSE),"")</f>
        <v/>
      </c>
    </row>
    <row r="14" spans="1:9" x14ac:dyDescent="0.2">
      <c r="A14" s="10">
        <v>8</v>
      </c>
      <c r="B14" s="11" t="s">
        <v>33</v>
      </c>
      <c r="C14" s="11" t="s">
        <v>34</v>
      </c>
      <c r="D14" s="11" t="s">
        <v>35</v>
      </c>
      <c r="E14" s="12">
        <v>9043</v>
      </c>
      <c r="F14" s="13">
        <v>136.36391850000001</v>
      </c>
      <c r="G14" s="14">
        <v>3.8613719999999997E-2</v>
      </c>
      <c r="H14" s="7" t="str">
        <f>IFERROR(VLOOKUP(B14,#REF!,12,FALSE),"")</f>
        <v/>
      </c>
    </row>
    <row r="15" spans="1:9" x14ac:dyDescent="0.2">
      <c r="A15" s="10">
        <v>9</v>
      </c>
      <c r="B15" s="11" t="s">
        <v>36</v>
      </c>
      <c r="C15" s="11" t="s">
        <v>37</v>
      </c>
      <c r="D15" s="11" t="s">
        <v>38</v>
      </c>
      <c r="E15" s="12">
        <v>187038</v>
      </c>
      <c r="F15" s="13">
        <v>124.38027</v>
      </c>
      <c r="G15" s="14">
        <v>3.5220349999999997E-2</v>
      </c>
      <c r="H15" s="7" t="str">
        <f>IFERROR(VLOOKUP(B15,#REF!,12,FALSE),"")</f>
        <v/>
      </c>
    </row>
    <row r="16" spans="1:9" ht="25.5" x14ac:dyDescent="0.2">
      <c r="A16" s="10">
        <v>10</v>
      </c>
      <c r="B16" s="11" t="s">
        <v>39</v>
      </c>
      <c r="C16" s="11" t="s">
        <v>40</v>
      </c>
      <c r="D16" s="11" t="s">
        <v>41</v>
      </c>
      <c r="E16" s="12">
        <v>2480</v>
      </c>
      <c r="F16" s="13">
        <v>119.90428</v>
      </c>
      <c r="G16" s="14">
        <v>3.3952900000000001E-2</v>
      </c>
      <c r="H16" s="7" t="str">
        <f>IFERROR(VLOOKUP(B16,#REF!,12,FALSE),"")</f>
        <v/>
      </c>
    </row>
    <row r="17" spans="1:8" x14ac:dyDescent="0.2">
      <c r="A17" s="10">
        <v>11</v>
      </c>
      <c r="B17" s="11" t="s">
        <v>42</v>
      </c>
      <c r="C17" s="11" t="s">
        <v>43</v>
      </c>
      <c r="D17" s="11" t="s">
        <v>44</v>
      </c>
      <c r="E17" s="12">
        <v>2964</v>
      </c>
      <c r="F17" s="13">
        <v>119.25950400000001</v>
      </c>
      <c r="G17" s="14">
        <v>3.377032E-2</v>
      </c>
      <c r="H17" s="7" t="str">
        <f>IFERROR(VLOOKUP(B17,#REF!,12,FALSE),"")</f>
        <v/>
      </c>
    </row>
    <row r="18" spans="1:8" x14ac:dyDescent="0.2">
      <c r="A18" s="10">
        <v>12</v>
      </c>
      <c r="B18" s="11" t="s">
        <v>45</v>
      </c>
      <c r="C18" s="11" t="s">
        <v>46</v>
      </c>
      <c r="D18" s="11" t="s">
        <v>44</v>
      </c>
      <c r="E18" s="12">
        <v>16174</v>
      </c>
      <c r="F18" s="13">
        <v>113.630437</v>
      </c>
      <c r="G18" s="14">
        <v>3.2176360000000001E-2</v>
      </c>
      <c r="H18" s="7" t="str">
        <f>IFERROR(VLOOKUP(B18,#REF!,12,FALSE),"")</f>
        <v/>
      </c>
    </row>
    <row r="19" spans="1:8" x14ac:dyDescent="0.2">
      <c r="A19" s="10">
        <v>13</v>
      </c>
      <c r="B19" s="11" t="s">
        <v>47</v>
      </c>
      <c r="C19" s="11" t="s">
        <v>48</v>
      </c>
      <c r="D19" s="11" t="s">
        <v>38</v>
      </c>
      <c r="E19" s="12">
        <v>36437</v>
      </c>
      <c r="F19" s="13">
        <v>111.53365700000001</v>
      </c>
      <c r="G19" s="14">
        <v>3.1582619999999999E-2</v>
      </c>
      <c r="H19" s="7" t="str">
        <f>IFERROR(VLOOKUP(B19,#REF!,12,FALSE),"")</f>
        <v/>
      </c>
    </row>
    <row r="20" spans="1:8" x14ac:dyDescent="0.2">
      <c r="A20" s="10">
        <v>14</v>
      </c>
      <c r="B20" s="11" t="s">
        <v>49</v>
      </c>
      <c r="C20" s="11" t="s">
        <v>50</v>
      </c>
      <c r="D20" s="11" t="s">
        <v>51</v>
      </c>
      <c r="E20" s="12">
        <v>15581</v>
      </c>
      <c r="F20" s="13">
        <v>108.9345615</v>
      </c>
      <c r="G20" s="14">
        <v>3.0846640000000002E-2</v>
      </c>
      <c r="H20" s="7" t="str">
        <f>IFERROR(VLOOKUP(B20,#REF!,12,FALSE),"")</f>
        <v/>
      </c>
    </row>
    <row r="21" spans="1:8" x14ac:dyDescent="0.2">
      <c r="A21" s="10">
        <v>15</v>
      </c>
      <c r="B21" s="11" t="s">
        <v>52</v>
      </c>
      <c r="C21" s="11" t="s">
        <v>53</v>
      </c>
      <c r="D21" s="11" t="s">
        <v>38</v>
      </c>
      <c r="E21" s="12">
        <v>290098</v>
      </c>
      <c r="F21" s="13">
        <v>104.2032016</v>
      </c>
      <c r="G21" s="14">
        <v>2.9506879999999999E-2</v>
      </c>
      <c r="H21" s="7" t="str">
        <f>IFERROR(VLOOKUP(B21,#REF!,12,FALSE),"")</f>
        <v/>
      </c>
    </row>
    <row r="22" spans="1:8" x14ac:dyDescent="0.2">
      <c r="A22" s="10">
        <v>16</v>
      </c>
      <c r="B22" s="11" t="s">
        <v>54</v>
      </c>
      <c r="C22" s="11" t="s">
        <v>55</v>
      </c>
      <c r="D22" s="11" t="s">
        <v>51</v>
      </c>
      <c r="E22" s="12">
        <v>18242</v>
      </c>
      <c r="F22" s="13">
        <v>97.521732</v>
      </c>
      <c r="G22" s="14">
        <v>2.7614909999999999E-2</v>
      </c>
      <c r="H22" s="7" t="str">
        <f>IFERROR(VLOOKUP(B22,#REF!,12,FALSE),"")</f>
        <v/>
      </c>
    </row>
    <row r="23" spans="1:8" ht="25.5" x14ac:dyDescent="0.2">
      <c r="A23" s="10">
        <v>17</v>
      </c>
      <c r="B23" s="11" t="s">
        <v>56</v>
      </c>
      <c r="C23" s="11" t="s">
        <v>57</v>
      </c>
      <c r="D23" s="11" t="s">
        <v>58</v>
      </c>
      <c r="E23" s="12">
        <v>1708</v>
      </c>
      <c r="F23" s="13">
        <v>91.934808000000004</v>
      </c>
      <c r="G23" s="14">
        <v>2.6032880000000001E-2</v>
      </c>
      <c r="H23" s="7" t="str">
        <f>IFERROR(VLOOKUP(B23,#REF!,12,FALSE),"")</f>
        <v/>
      </c>
    </row>
    <row r="24" spans="1:8" x14ac:dyDescent="0.2">
      <c r="A24" s="10">
        <v>18</v>
      </c>
      <c r="B24" s="11" t="s">
        <v>59</v>
      </c>
      <c r="C24" s="11" t="s">
        <v>60</v>
      </c>
      <c r="D24" s="11" t="s">
        <v>44</v>
      </c>
      <c r="E24" s="12">
        <v>4465</v>
      </c>
      <c r="F24" s="13">
        <v>86.0606425</v>
      </c>
      <c r="G24" s="14">
        <v>2.436951E-2</v>
      </c>
      <c r="H24" s="7" t="str">
        <f>IFERROR(VLOOKUP(B24,#REF!,12,FALSE),"")</f>
        <v/>
      </c>
    </row>
    <row r="25" spans="1:8" ht="25.5" x14ac:dyDescent="0.2">
      <c r="A25" s="10">
        <v>19</v>
      </c>
      <c r="B25" s="11" t="s">
        <v>61</v>
      </c>
      <c r="C25" s="11" t="s">
        <v>62</v>
      </c>
      <c r="D25" s="11" t="s">
        <v>63</v>
      </c>
      <c r="E25" s="12">
        <v>25470</v>
      </c>
      <c r="F25" s="13">
        <v>85.362705000000005</v>
      </c>
      <c r="G25" s="14">
        <v>2.4171870000000002E-2</v>
      </c>
      <c r="H25" s="7" t="str">
        <f>IFERROR(VLOOKUP(B25,#REF!,12,FALSE),"")</f>
        <v/>
      </c>
    </row>
    <row r="26" spans="1:8" x14ac:dyDescent="0.2">
      <c r="A26" s="10">
        <v>20</v>
      </c>
      <c r="B26" s="11" t="s">
        <v>64</v>
      </c>
      <c r="C26" s="11" t="s">
        <v>65</v>
      </c>
      <c r="D26" s="11" t="s">
        <v>66</v>
      </c>
      <c r="E26" s="12">
        <v>6875</v>
      </c>
      <c r="F26" s="13">
        <v>80.509687499999998</v>
      </c>
      <c r="G26" s="14">
        <v>2.2797660000000001E-2</v>
      </c>
      <c r="H26" s="7" t="str">
        <f>IFERROR(VLOOKUP(B26,#REF!,12,FALSE),"")</f>
        <v/>
      </c>
    </row>
    <row r="27" spans="1:8" x14ac:dyDescent="0.2">
      <c r="A27" s="10">
        <v>21</v>
      </c>
      <c r="B27" s="11" t="s">
        <v>67</v>
      </c>
      <c r="C27" s="11" t="s">
        <v>68</v>
      </c>
      <c r="D27" s="11" t="s">
        <v>69</v>
      </c>
      <c r="E27" s="12">
        <v>7151</v>
      </c>
      <c r="F27" s="13">
        <v>75.704061499999995</v>
      </c>
      <c r="G27" s="14">
        <v>2.143687E-2</v>
      </c>
      <c r="H27" s="7" t="str">
        <f>IFERROR(VLOOKUP(B27,#REF!,12,FALSE),"")</f>
        <v/>
      </c>
    </row>
    <row r="28" spans="1:8" x14ac:dyDescent="0.2">
      <c r="A28" s="10">
        <v>22</v>
      </c>
      <c r="B28" s="11" t="s">
        <v>70</v>
      </c>
      <c r="C28" s="11" t="s">
        <v>71</v>
      </c>
      <c r="D28" s="11" t="s">
        <v>44</v>
      </c>
      <c r="E28" s="12">
        <v>1446</v>
      </c>
      <c r="F28" s="13">
        <v>72.466290000000001</v>
      </c>
      <c r="G28" s="14">
        <v>2.052004E-2</v>
      </c>
      <c r="H28" s="7" t="str">
        <f>IFERROR(VLOOKUP(B28,#REF!,12,FALSE),"")</f>
        <v/>
      </c>
    </row>
    <row r="29" spans="1:8" x14ac:dyDescent="0.2">
      <c r="A29" s="10">
        <v>23</v>
      </c>
      <c r="B29" s="11" t="s">
        <v>72</v>
      </c>
      <c r="C29" s="11" t="s">
        <v>73</v>
      </c>
      <c r="D29" s="11" t="s">
        <v>74</v>
      </c>
      <c r="E29" s="12">
        <v>10638</v>
      </c>
      <c r="F29" s="13">
        <v>71.029926000000003</v>
      </c>
      <c r="G29" s="14">
        <v>2.0113309999999999E-2</v>
      </c>
      <c r="H29" s="7" t="str">
        <f>IFERROR(VLOOKUP(B29,#REF!,12,FALSE),"")</f>
        <v/>
      </c>
    </row>
    <row r="30" spans="1:8" x14ac:dyDescent="0.2">
      <c r="A30" s="10">
        <v>24</v>
      </c>
      <c r="B30" s="11" t="s">
        <v>75</v>
      </c>
      <c r="C30" s="11" t="s">
        <v>76</v>
      </c>
      <c r="D30" s="11" t="s">
        <v>32</v>
      </c>
      <c r="E30" s="12">
        <v>9165</v>
      </c>
      <c r="F30" s="13">
        <v>66.5241525</v>
      </c>
      <c r="G30" s="14">
        <v>1.8837420000000001E-2</v>
      </c>
      <c r="H30" s="7" t="str">
        <f>IFERROR(VLOOKUP(B30,#REF!,12,FALSE),"")</f>
        <v/>
      </c>
    </row>
    <row r="31" spans="1:8" x14ac:dyDescent="0.2">
      <c r="A31" s="10">
        <v>25</v>
      </c>
      <c r="B31" s="11" t="s">
        <v>77</v>
      </c>
      <c r="C31" s="11" t="s">
        <v>78</v>
      </c>
      <c r="D31" s="11" t="s">
        <v>79</v>
      </c>
      <c r="E31" s="12">
        <v>6011</v>
      </c>
      <c r="F31" s="13">
        <v>65.549954999999997</v>
      </c>
      <c r="G31" s="14">
        <v>1.8561560000000001E-2</v>
      </c>
      <c r="H31" s="7" t="str">
        <f>IFERROR(VLOOKUP(B31,#REF!,12,FALSE),"")</f>
        <v/>
      </c>
    </row>
    <row r="32" spans="1:8" x14ac:dyDescent="0.2">
      <c r="A32" s="10">
        <v>26</v>
      </c>
      <c r="B32" s="11" t="s">
        <v>80</v>
      </c>
      <c r="C32" s="11" t="s">
        <v>81</v>
      </c>
      <c r="D32" s="11" t="s">
        <v>74</v>
      </c>
      <c r="E32" s="12">
        <v>692</v>
      </c>
      <c r="F32" s="13">
        <v>64.789537999999993</v>
      </c>
      <c r="G32" s="14">
        <v>1.834624E-2</v>
      </c>
      <c r="H32" s="7" t="str">
        <f>IFERROR(VLOOKUP(B32,#REF!,12,FALSE),"")</f>
        <v/>
      </c>
    </row>
    <row r="33" spans="1:8" x14ac:dyDescent="0.2">
      <c r="A33" s="10">
        <v>27</v>
      </c>
      <c r="B33" s="11" t="s">
        <v>82</v>
      </c>
      <c r="C33" s="11" t="s">
        <v>83</v>
      </c>
      <c r="D33" s="11" t="s">
        <v>44</v>
      </c>
      <c r="E33" s="12">
        <v>13623</v>
      </c>
      <c r="F33" s="13">
        <v>64.368674999999996</v>
      </c>
      <c r="G33" s="14">
        <v>1.8227070000000001E-2</v>
      </c>
      <c r="H33" s="7" t="str">
        <f>IFERROR(VLOOKUP(B33,#REF!,12,FALSE),"")</f>
        <v/>
      </c>
    </row>
    <row r="34" spans="1:8" x14ac:dyDescent="0.2">
      <c r="A34" s="10">
        <v>28</v>
      </c>
      <c r="B34" s="11" t="s">
        <v>84</v>
      </c>
      <c r="C34" s="11" t="s">
        <v>85</v>
      </c>
      <c r="D34" s="11" t="s">
        <v>74</v>
      </c>
      <c r="E34" s="12">
        <v>4021</v>
      </c>
      <c r="F34" s="13">
        <v>61.070948000000001</v>
      </c>
      <c r="G34" s="14">
        <v>1.7293260000000001E-2</v>
      </c>
      <c r="H34" s="7" t="str">
        <f>IFERROR(VLOOKUP(B34,#REF!,12,FALSE),"")</f>
        <v/>
      </c>
    </row>
    <row r="35" spans="1:8" x14ac:dyDescent="0.2">
      <c r="A35" s="10">
        <v>29</v>
      </c>
      <c r="B35" s="11" t="s">
        <v>86</v>
      </c>
      <c r="C35" s="11" t="s">
        <v>87</v>
      </c>
      <c r="D35" s="11" t="s">
        <v>35</v>
      </c>
      <c r="E35" s="12">
        <v>12245</v>
      </c>
      <c r="F35" s="13">
        <v>51.986147500000001</v>
      </c>
      <c r="G35" s="14">
        <v>1.4720749999999999E-2</v>
      </c>
      <c r="H35" s="7" t="str">
        <f>IFERROR(VLOOKUP(B35,#REF!,12,FALSE),"")</f>
        <v/>
      </c>
    </row>
    <row r="36" spans="1:8" x14ac:dyDescent="0.2">
      <c r="A36" s="10">
        <v>30</v>
      </c>
      <c r="B36" s="11" t="s">
        <v>88</v>
      </c>
      <c r="C36" s="11" t="s">
        <v>89</v>
      </c>
      <c r="D36" s="11" t="s">
        <v>44</v>
      </c>
      <c r="E36" s="12">
        <v>9769</v>
      </c>
      <c r="F36" s="13">
        <v>50.598535499999997</v>
      </c>
      <c r="G36" s="14">
        <v>1.432782E-2</v>
      </c>
      <c r="H36" s="7" t="str">
        <f>IFERROR(VLOOKUP(B36,#REF!,12,FALSE),"")</f>
        <v/>
      </c>
    </row>
    <row r="37" spans="1:8" x14ac:dyDescent="0.2">
      <c r="A37" s="10">
        <v>31</v>
      </c>
      <c r="B37" s="11" t="s">
        <v>90</v>
      </c>
      <c r="C37" s="11" t="s">
        <v>91</v>
      </c>
      <c r="D37" s="11" t="s">
        <v>16</v>
      </c>
      <c r="E37" s="12">
        <v>5529</v>
      </c>
      <c r="F37" s="13">
        <v>44.489098499999997</v>
      </c>
      <c r="G37" s="14">
        <v>1.2597830000000001E-2</v>
      </c>
      <c r="H37" s="7" t="str">
        <f>IFERROR(VLOOKUP(B37,#REF!,12,FALSE),"")</f>
        <v/>
      </c>
    </row>
    <row r="38" spans="1:8" x14ac:dyDescent="0.2">
      <c r="A38" s="10">
        <v>32</v>
      </c>
      <c r="B38" s="11" t="s">
        <v>92</v>
      </c>
      <c r="C38" s="11" t="s">
        <v>93</v>
      </c>
      <c r="D38" s="11" t="s">
        <v>94</v>
      </c>
      <c r="E38" s="12">
        <v>25659</v>
      </c>
      <c r="F38" s="13">
        <v>34.5421458</v>
      </c>
      <c r="G38" s="14">
        <v>9.7811900000000004E-3</v>
      </c>
      <c r="H38" s="7" t="str">
        <f>IFERROR(VLOOKUP(B38,#REF!,12,FALSE),"")</f>
        <v/>
      </c>
    </row>
    <row r="39" spans="1:8" x14ac:dyDescent="0.2">
      <c r="A39" s="10">
        <v>33</v>
      </c>
      <c r="B39" s="11" t="s">
        <v>95</v>
      </c>
      <c r="C39" s="11" t="s">
        <v>96</v>
      </c>
      <c r="D39" s="11" t="s">
        <v>16</v>
      </c>
      <c r="E39" s="12">
        <v>5528</v>
      </c>
      <c r="F39" s="13">
        <v>34.284655999999998</v>
      </c>
      <c r="G39" s="14">
        <v>9.7082699999999997E-3</v>
      </c>
      <c r="H39" s="7" t="str">
        <f>IFERROR(VLOOKUP(B39,#REF!,12,FALSE),"")</f>
        <v/>
      </c>
    </row>
    <row r="40" spans="1:8" x14ac:dyDescent="0.2">
      <c r="A40" s="10">
        <v>34</v>
      </c>
      <c r="B40" s="11" t="s">
        <v>97</v>
      </c>
      <c r="C40" s="11" t="s">
        <v>98</v>
      </c>
      <c r="D40" s="11" t="s">
        <v>44</v>
      </c>
      <c r="E40" s="12">
        <v>2772</v>
      </c>
      <c r="F40" s="13">
        <v>27.634067999999999</v>
      </c>
      <c r="G40" s="14">
        <v>7.8250500000000001E-3</v>
      </c>
      <c r="H40" s="7" t="str">
        <f>IFERROR(VLOOKUP(B40,#REF!,12,FALSE),"")</f>
        <v/>
      </c>
    </row>
    <row r="41" spans="1:8" x14ac:dyDescent="0.2">
      <c r="A41" s="10">
        <v>35</v>
      </c>
      <c r="B41" s="11" t="s">
        <v>99</v>
      </c>
      <c r="C41" s="11" t="s">
        <v>100</v>
      </c>
      <c r="D41" s="11" t="s">
        <v>101</v>
      </c>
      <c r="E41" s="12">
        <v>4314</v>
      </c>
      <c r="F41" s="13">
        <v>18.722760000000001</v>
      </c>
      <c r="G41" s="14">
        <v>5.3016599999999997E-3</v>
      </c>
      <c r="H41" s="7" t="str">
        <f>IFERROR(VLOOKUP(B41,#REF!,12,FALSE),"")</f>
        <v/>
      </c>
    </row>
    <row r="42" spans="1:8" x14ac:dyDescent="0.2">
      <c r="A42" s="8"/>
      <c r="B42" s="8"/>
      <c r="C42" s="9" t="s">
        <v>102</v>
      </c>
      <c r="D42" s="8"/>
      <c r="E42" s="8" t="s">
        <v>103</v>
      </c>
      <c r="F42" s="15">
        <v>3400.2083598999998</v>
      </c>
      <c r="G42" s="16">
        <v>0.96282577999999996</v>
      </c>
      <c r="H42" s="7" t="str">
        <f>IFERROR(VLOOKUP(B42,#REF!,12,FALSE),"")</f>
        <v/>
      </c>
    </row>
    <row r="43" spans="1:8" x14ac:dyDescent="0.2">
      <c r="A43" s="8"/>
      <c r="B43" s="8"/>
      <c r="C43" s="17"/>
      <c r="D43" s="8"/>
      <c r="E43" s="8"/>
      <c r="F43" s="18"/>
      <c r="G43" s="18"/>
      <c r="H43" s="7" t="str">
        <f>IFERROR(VLOOKUP(B43,#REF!,12,FALSE),"")</f>
        <v/>
      </c>
    </row>
    <row r="44" spans="1:8" x14ac:dyDescent="0.2">
      <c r="A44" s="8"/>
      <c r="B44" s="8"/>
      <c r="C44" s="9" t="s">
        <v>104</v>
      </c>
      <c r="D44" s="8"/>
      <c r="E44" s="8"/>
      <c r="F44" s="8"/>
      <c r="G44" s="8"/>
      <c r="H44" s="7" t="str">
        <f>IFERROR(VLOOKUP(B44,#REF!,12,FALSE),"")</f>
        <v/>
      </c>
    </row>
    <row r="45" spans="1:8" x14ac:dyDescent="0.2">
      <c r="A45" s="8"/>
      <c r="B45" s="8"/>
      <c r="C45" s="9" t="s">
        <v>102</v>
      </c>
      <c r="D45" s="8"/>
      <c r="E45" s="8" t="s">
        <v>103</v>
      </c>
      <c r="F45" s="19" t="s">
        <v>105</v>
      </c>
      <c r="G45" s="16">
        <v>0</v>
      </c>
      <c r="H45" s="7" t="str">
        <f>IFERROR(VLOOKUP(B45,#REF!,12,FALSE),"")</f>
        <v/>
      </c>
    </row>
    <row r="46" spans="1:8" x14ac:dyDescent="0.2">
      <c r="A46" s="8"/>
      <c r="B46" s="8"/>
      <c r="C46" s="17"/>
      <c r="D46" s="8"/>
      <c r="E46" s="8"/>
      <c r="F46" s="18"/>
      <c r="G46" s="18"/>
      <c r="H46" s="7" t="str">
        <f>IFERROR(VLOOKUP(B46,#REF!,12,FALSE),"")</f>
        <v/>
      </c>
    </row>
    <row r="47" spans="1:8" x14ac:dyDescent="0.2">
      <c r="A47" s="8"/>
      <c r="B47" s="8"/>
      <c r="C47" s="9" t="s">
        <v>106</v>
      </c>
      <c r="D47" s="8"/>
      <c r="E47" s="8"/>
      <c r="F47" s="8"/>
      <c r="G47" s="8"/>
      <c r="H47" s="7" t="str">
        <f>IFERROR(VLOOKUP(B47,#REF!,12,FALSE),"")</f>
        <v/>
      </c>
    </row>
    <row r="48" spans="1:8" x14ac:dyDescent="0.2">
      <c r="A48" s="8"/>
      <c r="B48" s="8"/>
      <c r="C48" s="9" t="s">
        <v>102</v>
      </c>
      <c r="D48" s="8"/>
      <c r="E48" s="8" t="s">
        <v>103</v>
      </c>
      <c r="F48" s="19" t="s">
        <v>105</v>
      </c>
      <c r="G48" s="16">
        <v>0</v>
      </c>
      <c r="H48" s="7" t="str">
        <f>IFERROR(VLOOKUP(B48,#REF!,12,FALSE),"")</f>
        <v/>
      </c>
    </row>
    <row r="49" spans="1:8" x14ac:dyDescent="0.2">
      <c r="A49" s="8"/>
      <c r="B49" s="8"/>
      <c r="C49" s="17"/>
      <c r="D49" s="8"/>
      <c r="E49" s="8"/>
      <c r="F49" s="18"/>
      <c r="G49" s="18"/>
      <c r="H49" s="7" t="str">
        <f>IFERROR(VLOOKUP(B49,#REF!,12,FALSE),"")</f>
        <v/>
      </c>
    </row>
    <row r="50" spans="1:8" x14ac:dyDescent="0.2">
      <c r="A50" s="8"/>
      <c r="B50" s="8"/>
      <c r="C50" s="9" t="s">
        <v>107</v>
      </c>
      <c r="D50" s="8"/>
      <c r="E50" s="8"/>
      <c r="F50" s="8"/>
      <c r="G50" s="8"/>
      <c r="H50" s="7" t="str">
        <f>IFERROR(VLOOKUP(B50,#REF!,12,FALSE),"")</f>
        <v/>
      </c>
    </row>
    <row r="51" spans="1:8" x14ac:dyDescent="0.2">
      <c r="A51" s="8"/>
      <c r="B51" s="8"/>
      <c r="C51" s="9" t="s">
        <v>102</v>
      </c>
      <c r="D51" s="8"/>
      <c r="E51" s="8" t="s">
        <v>103</v>
      </c>
      <c r="F51" s="19" t="s">
        <v>105</v>
      </c>
      <c r="G51" s="16">
        <v>0</v>
      </c>
      <c r="H51" s="7" t="str">
        <f>IFERROR(VLOOKUP(B51,#REF!,12,FALSE),"")</f>
        <v/>
      </c>
    </row>
    <row r="52" spans="1:8" x14ac:dyDescent="0.2">
      <c r="A52" s="8"/>
      <c r="B52" s="8"/>
      <c r="C52" s="17"/>
      <c r="D52" s="8"/>
      <c r="E52" s="8"/>
      <c r="F52" s="18"/>
      <c r="G52" s="18"/>
      <c r="H52" s="7" t="str">
        <f>IFERROR(VLOOKUP(B52,#REF!,12,FALSE),"")</f>
        <v/>
      </c>
    </row>
    <row r="53" spans="1:8" x14ac:dyDescent="0.2">
      <c r="A53" s="8"/>
      <c r="B53" s="8"/>
      <c r="C53" s="9" t="s">
        <v>108</v>
      </c>
      <c r="D53" s="8"/>
      <c r="E53" s="8"/>
      <c r="F53" s="18"/>
      <c r="G53" s="18"/>
      <c r="H53" s="7" t="str">
        <f>IFERROR(VLOOKUP(B53,#REF!,12,FALSE),"")</f>
        <v/>
      </c>
    </row>
    <row r="54" spans="1:8" x14ac:dyDescent="0.2">
      <c r="A54" s="8"/>
      <c r="B54" s="8"/>
      <c r="C54" s="9" t="s">
        <v>102</v>
      </c>
      <c r="D54" s="8"/>
      <c r="E54" s="8" t="s">
        <v>103</v>
      </c>
      <c r="F54" s="19" t="s">
        <v>105</v>
      </c>
      <c r="G54" s="16">
        <v>0</v>
      </c>
      <c r="H54" s="7" t="str">
        <f>IFERROR(VLOOKUP(B54,#REF!,12,FALSE),"")</f>
        <v/>
      </c>
    </row>
    <row r="55" spans="1:8" x14ac:dyDescent="0.2">
      <c r="A55" s="8"/>
      <c r="B55" s="8"/>
      <c r="C55" s="17"/>
      <c r="D55" s="8"/>
      <c r="E55" s="8"/>
      <c r="F55" s="18"/>
      <c r="G55" s="18"/>
      <c r="H55" s="7" t="str">
        <f>IFERROR(VLOOKUP(B55,#REF!,12,FALSE),"")</f>
        <v/>
      </c>
    </row>
    <row r="56" spans="1:8" x14ac:dyDescent="0.2">
      <c r="A56" s="8"/>
      <c r="B56" s="8"/>
      <c r="C56" s="9" t="s">
        <v>109</v>
      </c>
      <c r="D56" s="8"/>
      <c r="E56" s="8"/>
      <c r="F56" s="18"/>
      <c r="G56" s="18"/>
      <c r="H56" s="7" t="str">
        <f>IFERROR(VLOOKUP(B56,#REF!,12,FALSE),"")</f>
        <v/>
      </c>
    </row>
    <row r="57" spans="1:8" x14ac:dyDescent="0.2">
      <c r="A57" s="8"/>
      <c r="B57" s="8"/>
      <c r="C57" s="9" t="s">
        <v>102</v>
      </c>
      <c r="D57" s="8"/>
      <c r="E57" s="8" t="s">
        <v>103</v>
      </c>
      <c r="F57" s="19" t="s">
        <v>105</v>
      </c>
      <c r="G57" s="16">
        <v>0</v>
      </c>
      <c r="H57" s="7" t="str">
        <f>IFERROR(VLOOKUP(B57,#REF!,12,FALSE),"")</f>
        <v/>
      </c>
    </row>
    <row r="58" spans="1:8" x14ac:dyDescent="0.2">
      <c r="A58" s="8"/>
      <c r="B58" s="8"/>
      <c r="C58" s="17"/>
      <c r="D58" s="8"/>
      <c r="E58" s="8"/>
      <c r="F58" s="18"/>
      <c r="G58" s="18"/>
      <c r="H58" s="7" t="str">
        <f>IFERROR(VLOOKUP(B58,#REF!,12,FALSE),"")</f>
        <v/>
      </c>
    </row>
    <row r="59" spans="1:8" x14ac:dyDescent="0.2">
      <c r="A59" s="8"/>
      <c r="B59" s="8"/>
      <c r="C59" s="9" t="s">
        <v>110</v>
      </c>
      <c r="D59" s="8"/>
      <c r="E59" s="8"/>
      <c r="F59" s="15">
        <v>3400.2083598999998</v>
      </c>
      <c r="G59" s="16">
        <v>0.96282577999999996</v>
      </c>
      <c r="H59" s="7" t="str">
        <f>IFERROR(VLOOKUP(B59,#REF!,12,FALSE),"")</f>
        <v/>
      </c>
    </row>
    <row r="60" spans="1:8" x14ac:dyDescent="0.2">
      <c r="A60" s="8"/>
      <c r="B60" s="8"/>
      <c r="C60" s="17"/>
      <c r="D60" s="8"/>
      <c r="E60" s="8"/>
      <c r="F60" s="18"/>
      <c r="G60" s="18"/>
      <c r="H60" s="7" t="str">
        <f>IFERROR(VLOOKUP(B60,#REF!,12,FALSE),"")</f>
        <v/>
      </c>
    </row>
    <row r="61" spans="1:8" x14ac:dyDescent="0.2">
      <c r="A61" s="8"/>
      <c r="B61" s="8"/>
      <c r="C61" s="9" t="s">
        <v>111</v>
      </c>
      <c r="D61" s="8"/>
      <c r="E61" s="8"/>
      <c r="F61" s="18"/>
      <c r="G61" s="18"/>
      <c r="H61" s="7" t="str">
        <f>IFERROR(VLOOKUP(B61,#REF!,12,FALSE),"")</f>
        <v/>
      </c>
    </row>
    <row r="62" spans="1:8" x14ac:dyDescent="0.2">
      <c r="A62" s="8"/>
      <c r="B62" s="8"/>
      <c r="C62" s="9" t="s">
        <v>13</v>
      </c>
      <c r="D62" s="8"/>
      <c r="E62" s="8"/>
      <c r="F62" s="18"/>
      <c r="G62" s="18"/>
      <c r="H62" s="7" t="str">
        <f>IFERROR(VLOOKUP(B62,#REF!,12,FALSE),"")</f>
        <v/>
      </c>
    </row>
    <row r="63" spans="1:8" x14ac:dyDescent="0.2">
      <c r="A63" s="8"/>
      <c r="B63" s="8"/>
      <c r="C63" s="9" t="s">
        <v>102</v>
      </c>
      <c r="D63" s="8"/>
      <c r="E63" s="8" t="s">
        <v>103</v>
      </c>
      <c r="F63" s="19" t="s">
        <v>105</v>
      </c>
      <c r="G63" s="16">
        <v>0</v>
      </c>
      <c r="H63" s="7" t="str">
        <f>IFERROR(VLOOKUP(B63,#REF!,12,FALSE),"")</f>
        <v/>
      </c>
    </row>
    <row r="64" spans="1:8" x14ac:dyDescent="0.2">
      <c r="A64" s="8"/>
      <c r="B64" s="8"/>
      <c r="C64" s="17"/>
      <c r="D64" s="8"/>
      <c r="E64" s="8"/>
      <c r="F64" s="18"/>
      <c r="G64" s="18"/>
      <c r="H64" s="7" t="str">
        <f>IFERROR(VLOOKUP(B64,#REF!,12,FALSE),"")</f>
        <v/>
      </c>
    </row>
    <row r="65" spans="1:8" x14ac:dyDescent="0.2">
      <c r="A65" s="8"/>
      <c r="B65" s="8"/>
      <c r="C65" s="9" t="s">
        <v>112</v>
      </c>
      <c r="D65" s="8"/>
      <c r="E65" s="8"/>
      <c r="F65" s="8"/>
      <c r="G65" s="8"/>
      <c r="H65" s="7" t="str">
        <f>IFERROR(VLOOKUP(B65,#REF!,12,FALSE),"")</f>
        <v/>
      </c>
    </row>
    <row r="66" spans="1:8" x14ac:dyDescent="0.2">
      <c r="A66" s="8"/>
      <c r="B66" s="8"/>
      <c r="C66" s="9" t="s">
        <v>102</v>
      </c>
      <c r="D66" s="8"/>
      <c r="E66" s="8" t="s">
        <v>103</v>
      </c>
      <c r="F66" s="19" t="s">
        <v>105</v>
      </c>
      <c r="G66" s="16">
        <v>0</v>
      </c>
      <c r="H66" s="7" t="str">
        <f>IFERROR(VLOOKUP(B66,#REF!,12,FALSE),"")</f>
        <v/>
      </c>
    </row>
    <row r="67" spans="1:8" x14ac:dyDescent="0.2">
      <c r="A67" s="8"/>
      <c r="B67" s="8"/>
      <c r="C67" s="17"/>
      <c r="D67" s="8"/>
      <c r="E67" s="8"/>
      <c r="F67" s="18"/>
      <c r="G67" s="18"/>
      <c r="H67" s="7" t="str">
        <f>IFERROR(VLOOKUP(B67,#REF!,12,FALSE),"")</f>
        <v/>
      </c>
    </row>
    <row r="68" spans="1:8" x14ac:dyDescent="0.2">
      <c r="A68" s="8"/>
      <c r="B68" s="8"/>
      <c r="C68" s="9" t="s">
        <v>113</v>
      </c>
      <c r="D68" s="8"/>
      <c r="E68" s="8"/>
      <c r="F68" s="8"/>
      <c r="G68" s="8"/>
      <c r="H68" s="7" t="str">
        <f>IFERROR(VLOOKUP(B68,#REF!,12,FALSE),"")</f>
        <v/>
      </c>
    </row>
    <row r="69" spans="1:8" x14ac:dyDescent="0.2">
      <c r="A69" s="8"/>
      <c r="B69" s="8"/>
      <c r="C69" s="9" t="s">
        <v>102</v>
      </c>
      <c r="D69" s="8"/>
      <c r="E69" s="8" t="s">
        <v>103</v>
      </c>
      <c r="F69" s="19" t="s">
        <v>105</v>
      </c>
      <c r="G69" s="16">
        <v>0</v>
      </c>
      <c r="H69" s="7" t="str">
        <f>IFERROR(VLOOKUP(B69,#REF!,12,FALSE),"")</f>
        <v/>
      </c>
    </row>
    <row r="70" spans="1:8" x14ac:dyDescent="0.2">
      <c r="A70" s="8"/>
      <c r="B70" s="8"/>
      <c r="C70" s="17"/>
      <c r="D70" s="8"/>
      <c r="E70" s="8"/>
      <c r="F70" s="18"/>
      <c r="G70" s="18"/>
      <c r="H70" s="7" t="str">
        <f>IFERROR(VLOOKUP(B70,#REF!,12,FALSE),"")</f>
        <v/>
      </c>
    </row>
    <row r="71" spans="1:8" x14ac:dyDescent="0.2">
      <c r="A71" s="8"/>
      <c r="B71" s="8"/>
      <c r="C71" s="9" t="s">
        <v>114</v>
      </c>
      <c r="D71" s="8"/>
      <c r="E71" s="8"/>
      <c r="F71" s="18"/>
      <c r="G71" s="18"/>
      <c r="H71" s="7" t="str">
        <f>IFERROR(VLOOKUP(B71,#REF!,12,FALSE),"")</f>
        <v/>
      </c>
    </row>
    <row r="72" spans="1:8" x14ac:dyDescent="0.2">
      <c r="A72" s="8"/>
      <c r="B72" s="8"/>
      <c r="C72" s="9" t="s">
        <v>102</v>
      </c>
      <c r="D72" s="8"/>
      <c r="E72" s="8" t="s">
        <v>103</v>
      </c>
      <c r="F72" s="19" t="s">
        <v>105</v>
      </c>
      <c r="G72" s="16">
        <v>0</v>
      </c>
      <c r="H72" s="7" t="str">
        <f>IFERROR(VLOOKUP(B72,#REF!,12,FALSE),"")</f>
        <v/>
      </c>
    </row>
    <row r="73" spans="1:8" x14ac:dyDescent="0.2">
      <c r="A73" s="8"/>
      <c r="B73" s="8"/>
      <c r="C73" s="17"/>
      <c r="D73" s="8"/>
      <c r="E73" s="8"/>
      <c r="F73" s="18"/>
      <c r="G73" s="18"/>
      <c r="H73" s="7" t="str">
        <f>IFERROR(VLOOKUP(B73,#REF!,12,FALSE),"")</f>
        <v/>
      </c>
    </row>
    <row r="74" spans="1:8" x14ac:dyDescent="0.2">
      <c r="A74" s="8"/>
      <c r="B74" s="8"/>
      <c r="C74" s="9" t="s">
        <v>115</v>
      </c>
      <c r="D74" s="8"/>
      <c r="E74" s="8"/>
      <c r="F74" s="15">
        <v>0</v>
      </c>
      <c r="G74" s="16">
        <v>0</v>
      </c>
      <c r="H74" s="7" t="str">
        <f>IFERROR(VLOOKUP(B74,#REF!,12,FALSE),"")</f>
        <v/>
      </c>
    </row>
    <row r="75" spans="1:8" x14ac:dyDescent="0.2">
      <c r="A75" s="8"/>
      <c r="B75" s="8"/>
      <c r="C75" s="17"/>
      <c r="D75" s="8"/>
      <c r="E75" s="8"/>
      <c r="F75" s="18"/>
      <c r="G75" s="18"/>
      <c r="H75" s="7" t="str">
        <f>IFERROR(VLOOKUP(B75,#REF!,12,FALSE),"")</f>
        <v/>
      </c>
    </row>
    <row r="76" spans="1:8" x14ac:dyDescent="0.2">
      <c r="A76" s="8"/>
      <c r="B76" s="8"/>
      <c r="C76" s="9" t="s">
        <v>116</v>
      </c>
      <c r="D76" s="8"/>
      <c r="E76" s="8"/>
      <c r="F76" s="18"/>
      <c r="G76" s="18"/>
      <c r="H76" s="7" t="str">
        <f>IFERROR(VLOOKUP(B76,#REF!,12,FALSE),"")</f>
        <v/>
      </c>
    </row>
    <row r="77" spans="1:8" x14ac:dyDescent="0.2">
      <c r="A77" s="8"/>
      <c r="B77" s="8"/>
      <c r="C77" s="9" t="s">
        <v>117</v>
      </c>
      <c r="D77" s="8"/>
      <c r="E77" s="8"/>
      <c r="F77" s="18"/>
      <c r="G77" s="18"/>
      <c r="H77" s="7" t="str">
        <f>IFERROR(VLOOKUP(B77,#REF!,12,FALSE),"")</f>
        <v/>
      </c>
    </row>
    <row r="78" spans="1:8" x14ac:dyDescent="0.2">
      <c r="A78" s="8"/>
      <c r="B78" s="8"/>
      <c r="C78" s="9" t="s">
        <v>102</v>
      </c>
      <c r="D78" s="8"/>
      <c r="E78" s="8" t="s">
        <v>103</v>
      </c>
      <c r="F78" s="19" t="s">
        <v>105</v>
      </c>
      <c r="G78" s="16">
        <v>0</v>
      </c>
      <c r="H78" s="7" t="str">
        <f>IFERROR(VLOOKUP(B78,#REF!,12,FALSE),"")</f>
        <v/>
      </c>
    </row>
    <row r="79" spans="1:8" x14ac:dyDescent="0.2">
      <c r="A79" s="8"/>
      <c r="B79" s="8"/>
      <c r="C79" s="17"/>
      <c r="D79" s="8"/>
      <c r="E79" s="8"/>
      <c r="F79" s="18"/>
      <c r="G79" s="18"/>
      <c r="H79" s="7" t="str">
        <f>IFERROR(VLOOKUP(B79,#REF!,12,FALSE),"")</f>
        <v/>
      </c>
    </row>
    <row r="80" spans="1:8" x14ac:dyDescent="0.2">
      <c r="A80" s="8"/>
      <c r="B80" s="8"/>
      <c r="C80" s="9" t="s">
        <v>118</v>
      </c>
      <c r="D80" s="8"/>
      <c r="E80" s="8"/>
      <c r="F80" s="18"/>
      <c r="G80" s="18"/>
      <c r="H80" s="7" t="str">
        <f>IFERROR(VLOOKUP(B80,#REF!,12,FALSE),"")</f>
        <v/>
      </c>
    </row>
    <row r="81" spans="1:8" x14ac:dyDescent="0.2">
      <c r="A81" s="8"/>
      <c r="B81" s="8"/>
      <c r="C81" s="9" t="s">
        <v>102</v>
      </c>
      <c r="D81" s="8"/>
      <c r="E81" s="8" t="s">
        <v>103</v>
      </c>
      <c r="F81" s="19" t="s">
        <v>105</v>
      </c>
      <c r="G81" s="16">
        <v>0</v>
      </c>
      <c r="H81" s="7" t="str">
        <f>IFERROR(VLOOKUP(B81,#REF!,12,FALSE),"")</f>
        <v/>
      </c>
    </row>
    <row r="82" spans="1:8" x14ac:dyDescent="0.2">
      <c r="A82" s="8"/>
      <c r="B82" s="8"/>
      <c r="C82" s="17"/>
      <c r="D82" s="8"/>
      <c r="E82" s="8"/>
      <c r="F82" s="18"/>
      <c r="G82" s="18"/>
      <c r="H82" s="7" t="str">
        <f>IFERROR(VLOOKUP(B82,#REF!,12,FALSE),"")</f>
        <v/>
      </c>
    </row>
    <row r="83" spans="1:8" x14ac:dyDescent="0.2">
      <c r="A83" s="8"/>
      <c r="B83" s="8"/>
      <c r="C83" s="9" t="s">
        <v>119</v>
      </c>
      <c r="D83" s="8"/>
      <c r="E83" s="8"/>
      <c r="F83" s="18"/>
      <c r="G83" s="18"/>
      <c r="H83" s="7" t="str">
        <f>IFERROR(VLOOKUP(B83,#REF!,12,FALSE),"")</f>
        <v/>
      </c>
    </row>
    <row r="84" spans="1:8" x14ac:dyDescent="0.2">
      <c r="A84" s="8"/>
      <c r="B84" s="8"/>
      <c r="C84" s="9" t="s">
        <v>102</v>
      </c>
      <c r="D84" s="8"/>
      <c r="E84" s="8" t="s">
        <v>103</v>
      </c>
      <c r="F84" s="19" t="s">
        <v>105</v>
      </c>
      <c r="G84" s="16">
        <v>0</v>
      </c>
      <c r="H84" s="7" t="str">
        <f>IFERROR(VLOOKUP(B84,#REF!,12,FALSE),"")</f>
        <v/>
      </c>
    </row>
    <row r="85" spans="1:8" x14ac:dyDescent="0.2">
      <c r="A85" s="8"/>
      <c r="B85" s="8"/>
      <c r="C85" s="17"/>
      <c r="D85" s="8"/>
      <c r="E85" s="8"/>
      <c r="F85" s="18"/>
      <c r="G85" s="18"/>
      <c r="H85" s="7" t="str">
        <f>IFERROR(VLOOKUP(B85,#REF!,12,FALSE),"")</f>
        <v/>
      </c>
    </row>
    <row r="86" spans="1:8" x14ac:dyDescent="0.2">
      <c r="A86" s="8"/>
      <c r="B86" s="8"/>
      <c r="C86" s="9" t="s">
        <v>120</v>
      </c>
      <c r="D86" s="8"/>
      <c r="E86" s="8"/>
      <c r="F86" s="18"/>
      <c r="G86" s="18"/>
      <c r="H86" s="7" t="str">
        <f>IFERROR(VLOOKUP(B86,#REF!,12,FALSE),"")</f>
        <v/>
      </c>
    </row>
    <row r="87" spans="1:8" x14ac:dyDescent="0.2">
      <c r="A87" s="10">
        <v>1</v>
      </c>
      <c r="B87" s="11"/>
      <c r="C87" s="11" t="s">
        <v>121</v>
      </c>
      <c r="D87" s="11"/>
      <c r="E87" s="20"/>
      <c r="F87" s="13">
        <v>133.33147880000001</v>
      </c>
      <c r="G87" s="14">
        <v>3.7755030000000002E-2</v>
      </c>
      <c r="H87" s="7">
        <v>6.57</v>
      </c>
    </row>
    <row r="88" spans="1:8" x14ac:dyDescent="0.2">
      <c r="A88" s="8"/>
      <c r="B88" s="8"/>
      <c r="C88" s="9" t="s">
        <v>102</v>
      </c>
      <c r="D88" s="8"/>
      <c r="E88" s="8" t="s">
        <v>103</v>
      </c>
      <c r="F88" s="15">
        <v>133.33147880000001</v>
      </c>
      <c r="G88" s="16">
        <v>3.7755030000000002E-2</v>
      </c>
      <c r="H88" s="7" t="str">
        <f>IFERROR(VLOOKUP(B88,#REF!,12,FALSE),"")</f>
        <v/>
      </c>
    </row>
    <row r="89" spans="1:8" x14ac:dyDescent="0.2">
      <c r="A89" s="8"/>
      <c r="B89" s="8"/>
      <c r="C89" s="17"/>
      <c r="D89" s="8"/>
      <c r="E89" s="8"/>
      <c r="F89" s="18"/>
      <c r="G89" s="18"/>
      <c r="H89" s="7" t="str">
        <f>IFERROR(VLOOKUP(B89,#REF!,12,FALSE),"")</f>
        <v/>
      </c>
    </row>
    <row r="90" spans="1:8" x14ac:dyDescent="0.2">
      <c r="A90" s="8"/>
      <c r="B90" s="8"/>
      <c r="C90" s="9" t="s">
        <v>122</v>
      </c>
      <c r="D90" s="8"/>
      <c r="E90" s="8"/>
      <c r="F90" s="15">
        <v>133.33147880000001</v>
      </c>
      <c r="G90" s="16">
        <v>3.7755030000000002E-2</v>
      </c>
      <c r="H90" s="7" t="str">
        <f>IFERROR(VLOOKUP(B90,#REF!,12,FALSE),"")</f>
        <v/>
      </c>
    </row>
    <row r="91" spans="1:8" x14ac:dyDescent="0.2">
      <c r="A91" s="8"/>
      <c r="B91" s="8"/>
      <c r="C91" s="18"/>
      <c r="D91" s="8"/>
      <c r="E91" s="8"/>
      <c r="F91" s="8"/>
      <c r="G91" s="8"/>
      <c r="H91" s="7" t="str">
        <f>IFERROR(VLOOKUP(B91,#REF!,12,FALSE),"")</f>
        <v/>
      </c>
    </row>
    <row r="92" spans="1:8" x14ac:dyDescent="0.2">
      <c r="A92" s="8"/>
      <c r="B92" s="8"/>
      <c r="C92" s="9" t="s">
        <v>123</v>
      </c>
      <c r="D92" s="8"/>
      <c r="E92" s="8"/>
      <c r="F92" s="8"/>
      <c r="G92" s="8"/>
      <c r="H92" s="7" t="str">
        <f>IFERROR(VLOOKUP(B92,#REF!,12,FALSE),"")</f>
        <v/>
      </c>
    </row>
    <row r="93" spans="1:8" x14ac:dyDescent="0.2">
      <c r="A93" s="8"/>
      <c r="B93" s="8"/>
      <c r="C93" s="9" t="s">
        <v>124</v>
      </c>
      <c r="D93" s="8"/>
      <c r="E93" s="8"/>
      <c r="F93" s="8"/>
      <c r="G93" s="8"/>
      <c r="H93" s="7" t="str">
        <f>IFERROR(VLOOKUP(B93,#REF!,12,FALSE),"")</f>
        <v/>
      </c>
    </row>
    <row r="94" spans="1:8" x14ac:dyDescent="0.2">
      <c r="A94" s="8"/>
      <c r="B94" s="8"/>
      <c r="C94" s="9" t="s">
        <v>102</v>
      </c>
      <c r="D94" s="8"/>
      <c r="E94" s="8" t="s">
        <v>103</v>
      </c>
      <c r="F94" s="19" t="s">
        <v>105</v>
      </c>
      <c r="G94" s="16">
        <v>0</v>
      </c>
      <c r="H94" s="7" t="str">
        <f>IFERROR(VLOOKUP(B94,#REF!,12,FALSE),"")</f>
        <v/>
      </c>
    </row>
    <row r="95" spans="1:8" x14ac:dyDescent="0.2">
      <c r="A95" s="8"/>
      <c r="B95" s="8"/>
      <c r="C95" s="17"/>
      <c r="D95" s="8"/>
      <c r="E95" s="8"/>
      <c r="F95" s="18"/>
      <c r="G95" s="18"/>
      <c r="H95" s="7" t="str">
        <f>IFERROR(VLOOKUP(B95,#REF!,12,FALSE),"")</f>
        <v/>
      </c>
    </row>
    <row r="96" spans="1:8" x14ac:dyDescent="0.2">
      <c r="A96" s="8"/>
      <c r="B96" s="8"/>
      <c r="C96" s="9" t="s">
        <v>125</v>
      </c>
      <c r="D96" s="8"/>
      <c r="E96" s="8"/>
      <c r="F96" s="8"/>
      <c r="G96" s="8"/>
      <c r="H96" s="7" t="str">
        <f>IFERROR(VLOOKUP(B96,#REF!,12,FALSE),"")</f>
        <v/>
      </c>
    </row>
    <row r="97" spans="1:17" x14ac:dyDescent="0.2">
      <c r="A97" s="8"/>
      <c r="B97" s="8"/>
      <c r="C97" s="9" t="s">
        <v>126</v>
      </c>
      <c r="D97" s="8"/>
      <c r="E97" s="8"/>
      <c r="F97" s="8"/>
      <c r="G97" s="8"/>
      <c r="H97" s="7" t="str">
        <f>IFERROR(VLOOKUP(B97,#REF!,12,FALSE),"")</f>
        <v/>
      </c>
    </row>
    <row r="98" spans="1:17" x14ac:dyDescent="0.2">
      <c r="A98" s="8"/>
      <c r="B98" s="8"/>
      <c r="C98" s="9" t="s">
        <v>102</v>
      </c>
      <c r="D98" s="8"/>
      <c r="E98" s="8" t="s">
        <v>103</v>
      </c>
      <c r="F98" s="19" t="s">
        <v>105</v>
      </c>
      <c r="G98" s="16">
        <v>0</v>
      </c>
      <c r="H98" s="7" t="str">
        <f>IFERROR(VLOOKUP(B98,#REF!,12,FALSE),"")</f>
        <v/>
      </c>
    </row>
    <row r="99" spans="1:17" x14ac:dyDescent="0.2">
      <c r="A99" s="8"/>
      <c r="B99" s="8"/>
      <c r="C99" s="17"/>
      <c r="D99" s="8"/>
      <c r="E99" s="8"/>
      <c r="F99" s="18"/>
      <c r="G99" s="18"/>
      <c r="H99" s="7" t="str">
        <f>IFERROR(VLOOKUP(B99,#REF!,12,FALSE),"")</f>
        <v/>
      </c>
    </row>
    <row r="100" spans="1:17" x14ac:dyDescent="0.2">
      <c r="A100" s="8"/>
      <c r="B100" s="8"/>
      <c r="C100" s="9" t="s">
        <v>127</v>
      </c>
      <c r="D100" s="8"/>
      <c r="E100" s="8"/>
      <c r="F100" s="18"/>
      <c r="G100" s="18"/>
      <c r="H100" s="7" t="str">
        <f>IFERROR(VLOOKUP(B100,#REF!,12,FALSE),"")</f>
        <v/>
      </c>
    </row>
    <row r="101" spans="1:17" x14ac:dyDescent="0.2">
      <c r="A101" s="8"/>
      <c r="B101" s="8"/>
      <c r="C101" s="9" t="s">
        <v>102</v>
      </c>
      <c r="D101" s="8"/>
      <c r="E101" s="8" t="s">
        <v>103</v>
      </c>
      <c r="F101" s="19" t="s">
        <v>105</v>
      </c>
      <c r="G101" s="16">
        <v>0</v>
      </c>
      <c r="H101" s="7" t="str">
        <f>IFERROR(VLOOKUP(B101,#REF!,12,FALSE),"")</f>
        <v/>
      </c>
    </row>
    <row r="102" spans="1:17" x14ac:dyDescent="0.2">
      <c r="A102" s="8"/>
      <c r="B102" s="8"/>
      <c r="C102" s="17"/>
      <c r="D102" s="8"/>
      <c r="E102" s="8"/>
      <c r="F102" s="18"/>
      <c r="G102" s="18"/>
      <c r="H102" s="7" t="str">
        <f>IFERROR(VLOOKUP(B102,#REF!,12,FALSE),"")</f>
        <v/>
      </c>
    </row>
    <row r="103" spans="1:17" x14ac:dyDescent="0.2">
      <c r="A103" s="8"/>
      <c r="B103" s="11"/>
      <c r="C103" s="11"/>
      <c r="D103" s="9"/>
      <c r="E103" s="8"/>
      <c r="F103" s="11"/>
      <c r="G103" s="20"/>
      <c r="H103" s="7" t="str">
        <f>IFERROR(VLOOKUP(B103,#REF!,12,FALSE),"")</f>
        <v/>
      </c>
    </row>
    <row r="104" spans="1:17" x14ac:dyDescent="0.2">
      <c r="A104" s="20"/>
      <c r="B104" s="11"/>
      <c r="C104" s="11" t="s">
        <v>128</v>
      </c>
      <c r="D104" s="11"/>
      <c r="E104" s="20"/>
      <c r="F104" s="13">
        <v>-2.0509963</v>
      </c>
      <c r="G104" s="14">
        <v>-5.8076999999999998E-4</v>
      </c>
      <c r="H104" s="7" t="str">
        <f>IFERROR(VLOOKUP(B104,#REF!,12,FALSE),"")</f>
        <v/>
      </c>
    </row>
    <row r="105" spans="1:17" x14ac:dyDescent="0.2">
      <c r="A105" s="17"/>
      <c r="B105" s="17"/>
      <c r="C105" s="9" t="s">
        <v>129</v>
      </c>
      <c r="D105" s="18"/>
      <c r="E105" s="18"/>
      <c r="F105" s="15">
        <v>3531.4888424000001</v>
      </c>
      <c r="G105" s="21">
        <v>1.00000004</v>
      </c>
      <c r="H105" s="7" t="str">
        <f>IFERROR(VLOOKUP(B105,#REF!,12,FALSE),"")</f>
        <v/>
      </c>
    </row>
    <row r="106" spans="1:17" x14ac:dyDescent="0.2">
      <c r="A106" s="22"/>
      <c r="B106" s="22"/>
      <c r="C106" s="22"/>
      <c r="D106" s="23"/>
      <c r="E106" s="23"/>
      <c r="F106" s="23"/>
      <c r="G106" s="23"/>
    </row>
    <row r="107" spans="1:17" x14ac:dyDescent="0.2">
      <c r="A107" s="24"/>
      <c r="B107" s="25" t="s">
        <v>130</v>
      </c>
      <c r="C107" s="25"/>
      <c r="D107" s="25"/>
      <c r="E107" s="25"/>
      <c r="F107" s="25"/>
      <c r="G107" s="25"/>
      <c r="H107" s="25"/>
      <c r="J107" s="26"/>
    </row>
    <row r="108" spans="1:17" x14ac:dyDescent="0.2">
      <c r="A108" s="24"/>
      <c r="B108" s="25" t="s">
        <v>131</v>
      </c>
      <c r="C108" s="25"/>
      <c r="D108" s="25"/>
      <c r="E108" s="25"/>
      <c r="F108" s="25"/>
      <c r="G108" s="25"/>
      <c r="H108" s="25"/>
      <c r="J108" s="26"/>
    </row>
    <row r="109" spans="1:17" x14ac:dyDescent="0.2">
      <c r="A109" s="24"/>
      <c r="B109" s="25" t="s">
        <v>132</v>
      </c>
      <c r="C109" s="25"/>
      <c r="D109" s="25"/>
      <c r="E109" s="25"/>
      <c r="F109" s="25"/>
      <c r="G109" s="25"/>
      <c r="H109" s="25"/>
      <c r="J109" s="26"/>
    </row>
    <row r="110" spans="1:17" s="29" customFormat="1" ht="66.75" customHeight="1" x14ac:dyDescent="0.25">
      <c r="A110" s="27"/>
      <c r="B110" s="28" t="s">
        <v>133</v>
      </c>
      <c r="C110" s="28"/>
      <c r="D110" s="28"/>
      <c r="E110" s="28"/>
      <c r="F110" s="28"/>
      <c r="G110" s="28"/>
      <c r="H110" s="28"/>
      <c r="I110"/>
      <c r="J110" s="26"/>
      <c r="K110"/>
      <c r="L110"/>
      <c r="M110"/>
      <c r="N110"/>
      <c r="O110"/>
      <c r="P110"/>
      <c r="Q110"/>
    </row>
    <row r="111" spans="1:17" x14ac:dyDescent="0.2">
      <c r="A111" s="24"/>
      <c r="B111" s="25" t="s">
        <v>134</v>
      </c>
      <c r="C111" s="25"/>
      <c r="D111" s="25"/>
      <c r="E111" s="25"/>
      <c r="F111" s="25"/>
      <c r="G111" s="25"/>
      <c r="H111" s="25"/>
      <c r="J111" s="26"/>
    </row>
    <row r="112" spans="1:17" x14ac:dyDescent="0.2">
      <c r="A112" s="24"/>
      <c r="B112" s="24"/>
      <c r="C112" s="24"/>
      <c r="D112" s="30"/>
      <c r="E112" s="30"/>
      <c r="F112" s="30"/>
      <c r="G112" s="30"/>
    </row>
    <row r="113" spans="1:10" x14ac:dyDescent="0.2">
      <c r="A113" s="24"/>
      <c r="B113" s="31" t="s">
        <v>135</v>
      </c>
      <c r="C113" s="32"/>
      <c r="D113" s="33"/>
      <c r="E113" s="34"/>
      <c r="F113" s="30"/>
      <c r="G113" s="30"/>
    </row>
    <row r="114" spans="1:10" ht="25.5" customHeight="1" x14ac:dyDescent="0.2">
      <c r="A114" s="24"/>
      <c r="B114" s="35" t="s">
        <v>136</v>
      </c>
      <c r="C114" s="36"/>
      <c r="D114" s="9" t="s">
        <v>137</v>
      </c>
      <c r="E114" s="34"/>
      <c r="F114" s="30"/>
      <c r="G114" s="30"/>
    </row>
    <row r="115" spans="1:10" ht="12.75" customHeight="1" x14ac:dyDescent="0.2">
      <c r="A115" s="24"/>
      <c r="B115" s="35" t="s">
        <v>138</v>
      </c>
      <c r="C115" s="36"/>
      <c r="D115" s="9" t="s">
        <v>137</v>
      </c>
      <c r="E115" s="34"/>
      <c r="F115" s="30"/>
      <c r="G115" s="30"/>
    </row>
    <row r="116" spans="1:10" x14ac:dyDescent="0.2">
      <c r="A116" s="24"/>
      <c r="B116" s="35" t="s">
        <v>139</v>
      </c>
      <c r="C116" s="36"/>
      <c r="D116" s="18" t="s">
        <v>103</v>
      </c>
      <c r="E116" s="34"/>
      <c r="F116" s="30"/>
      <c r="G116" s="30"/>
    </row>
    <row r="117" spans="1:10" x14ac:dyDescent="0.2">
      <c r="A117" s="37"/>
      <c r="B117" s="38" t="s">
        <v>103</v>
      </c>
      <c r="C117" s="38" t="s">
        <v>140</v>
      </c>
      <c r="D117" s="38" t="s">
        <v>141</v>
      </c>
      <c r="E117" s="37"/>
      <c r="F117" s="37"/>
      <c r="G117" s="37"/>
      <c r="J117" s="26"/>
    </row>
    <row r="118" spans="1:10" x14ac:dyDescent="0.2">
      <c r="A118" s="37"/>
      <c r="B118" s="39" t="s">
        <v>142</v>
      </c>
      <c r="C118" s="40">
        <v>45657</v>
      </c>
      <c r="D118" s="40">
        <v>45688</v>
      </c>
      <c r="E118" s="37"/>
      <c r="F118" s="37"/>
      <c r="G118" s="37"/>
      <c r="J118" s="26"/>
    </row>
    <row r="119" spans="1:10" x14ac:dyDescent="0.2">
      <c r="A119" s="37"/>
      <c r="B119" s="11" t="s">
        <v>143</v>
      </c>
      <c r="C119" s="41">
        <v>29.18</v>
      </c>
      <c r="D119" s="41">
        <v>27.4282</v>
      </c>
      <c r="E119" s="37"/>
      <c r="F119" s="42"/>
      <c r="G119" s="43"/>
    </row>
    <row r="120" spans="1:10" x14ac:dyDescent="0.2">
      <c r="A120" s="37"/>
      <c r="B120" s="11" t="s">
        <v>144</v>
      </c>
      <c r="C120" s="41">
        <v>27.773499999999999</v>
      </c>
      <c r="D120" s="41">
        <v>26.106000000000002</v>
      </c>
      <c r="E120" s="37"/>
      <c r="F120" s="42"/>
      <c r="G120" s="43"/>
    </row>
    <row r="121" spans="1:10" x14ac:dyDescent="0.2">
      <c r="A121" s="37"/>
      <c r="B121" s="11" t="s">
        <v>145</v>
      </c>
      <c r="C121" s="41">
        <v>28.555199999999999</v>
      </c>
      <c r="D121" s="41">
        <v>26.8384</v>
      </c>
      <c r="E121" s="37"/>
      <c r="F121" s="42"/>
      <c r="G121" s="43"/>
    </row>
    <row r="122" spans="1:10" x14ac:dyDescent="0.2">
      <c r="A122" s="37"/>
      <c r="B122" s="11" t="s">
        <v>146</v>
      </c>
      <c r="C122" s="41">
        <v>27.15</v>
      </c>
      <c r="D122" s="41">
        <v>25.517600000000002</v>
      </c>
      <c r="E122" s="37"/>
      <c r="F122" s="42"/>
      <c r="G122" s="43"/>
    </row>
    <row r="123" spans="1:10" x14ac:dyDescent="0.2">
      <c r="A123" s="37"/>
      <c r="B123" s="37"/>
      <c r="C123" s="37"/>
      <c r="D123" s="37"/>
      <c r="E123" s="37"/>
      <c r="F123" s="37"/>
      <c r="G123" s="37"/>
    </row>
    <row r="124" spans="1:10" x14ac:dyDescent="0.2">
      <c r="A124" s="37"/>
      <c r="B124" s="35" t="s">
        <v>147</v>
      </c>
      <c r="C124" s="36"/>
      <c r="D124" s="9" t="s">
        <v>137</v>
      </c>
      <c r="E124" s="37"/>
      <c r="F124" s="37"/>
      <c r="G124" s="37"/>
    </row>
    <row r="125" spans="1:10" x14ac:dyDescent="0.2">
      <c r="A125" s="37"/>
      <c r="B125" s="44"/>
      <c r="C125" s="44"/>
      <c r="D125" s="44"/>
      <c r="E125" s="37"/>
      <c r="F125" s="37"/>
      <c r="G125" s="37"/>
    </row>
    <row r="126" spans="1:10" x14ac:dyDescent="0.2">
      <c r="A126" s="37"/>
      <c r="B126" s="35" t="s">
        <v>148</v>
      </c>
      <c r="C126" s="36"/>
      <c r="D126" s="9" t="s">
        <v>137</v>
      </c>
      <c r="E126" s="45"/>
      <c r="F126" s="37"/>
      <c r="G126" s="37"/>
    </row>
    <row r="127" spans="1:10" x14ac:dyDescent="0.2">
      <c r="A127" s="37"/>
      <c r="B127" s="35" t="s">
        <v>149</v>
      </c>
      <c r="C127" s="36"/>
      <c r="D127" s="9" t="s">
        <v>137</v>
      </c>
      <c r="E127" s="45"/>
      <c r="F127" s="37"/>
      <c r="G127" s="37"/>
    </row>
    <row r="128" spans="1:10" x14ac:dyDescent="0.2">
      <c r="A128" s="37"/>
      <c r="B128" s="35" t="s">
        <v>150</v>
      </c>
      <c r="C128" s="36"/>
      <c r="D128" s="9" t="s">
        <v>137</v>
      </c>
      <c r="E128" s="45"/>
      <c r="F128" s="37"/>
      <c r="G128" s="37"/>
    </row>
    <row r="129" spans="1:10" x14ac:dyDescent="0.2">
      <c r="A129" s="37"/>
      <c r="B129" s="35" t="s">
        <v>151</v>
      </c>
      <c r="C129" s="36"/>
      <c r="D129" s="46">
        <v>0.31645899785305043</v>
      </c>
      <c r="E129" s="37"/>
      <c r="F129" s="42"/>
      <c r="G129" s="43"/>
    </row>
    <row r="131" spans="1:10" x14ac:dyDescent="0.2">
      <c r="B131" s="47" t="s">
        <v>152</v>
      </c>
      <c r="C131" s="47"/>
    </row>
    <row r="133" spans="1:10" ht="153.75" customHeight="1" x14ac:dyDescent="0.2"/>
    <row r="136" spans="1:10" x14ac:dyDescent="0.2">
      <c r="B136" s="48" t="s">
        <v>153</v>
      </c>
      <c r="C136" s="49"/>
      <c r="D136" s="48"/>
    </row>
    <row r="137" spans="1:10" x14ac:dyDescent="0.2">
      <c r="B137" s="48" t="s">
        <v>154</v>
      </c>
      <c r="D137" s="48"/>
    </row>
    <row r="138" spans="1:10" ht="165" customHeight="1" x14ac:dyDescent="0.2"/>
    <row r="139" spans="1:10" x14ac:dyDescent="0.2">
      <c r="J139" s="4"/>
    </row>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sheetData>
  <mergeCells count="18">
    <mergeCell ref="B124:C124"/>
    <mergeCell ref="B126:C126"/>
    <mergeCell ref="B127:C127"/>
    <mergeCell ref="B128:C128"/>
    <mergeCell ref="B129:C129"/>
    <mergeCell ref="B131:C131"/>
    <mergeCell ref="B110:H110"/>
    <mergeCell ref="B111:H111"/>
    <mergeCell ref="B113:D113"/>
    <mergeCell ref="B114:C114"/>
    <mergeCell ref="B115:C115"/>
    <mergeCell ref="B116:C116"/>
    <mergeCell ref="A1:H1"/>
    <mergeCell ref="A2:H2"/>
    <mergeCell ref="A3:H3"/>
    <mergeCell ref="B107:H107"/>
    <mergeCell ref="B108:H108"/>
    <mergeCell ref="B109:H109"/>
  </mergeCells>
  <hyperlinks>
    <hyperlink ref="I1" location="Index!B2" display="Index" xr:uid="{4E0C610D-6F77-412C-AE11-34EEF8319C3C}"/>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SLTAX4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2025-02-07T15:10:40Z</dcterms:created>
  <dcterms:modified xsi:type="dcterms:W3CDTF">2025-02-07T15:10:40Z</dcterms:modified>
</cp:coreProperties>
</file>