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20D819C4-4C45-4824-8987-0685679A8C75}" xr6:coauthVersionLast="47" xr6:coauthVersionMax="47" xr10:uidLastSave="{00000000-0000-0000-0000-000000000000}"/>
  <bookViews>
    <workbookView xWindow="-120" yWindow="-120" windowWidth="29040" windowHeight="15720" xr2:uid="{28228506-AA4C-4790-AE69-820B95766BEF}"/>
  </bookViews>
  <sheets>
    <sheet name="MULTIP"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6" i="1" l="1"/>
  <c r="H145" i="1"/>
  <c r="H144" i="1"/>
  <c r="H143" i="1"/>
  <c r="H142" i="1"/>
  <c r="H141" i="1"/>
  <c r="H140" i="1"/>
  <c r="H139" i="1"/>
  <c r="H138" i="1"/>
  <c r="H137" i="1"/>
  <c r="H136" i="1"/>
  <c r="H135" i="1"/>
  <c r="H134" i="1"/>
  <c r="H133" i="1"/>
  <c r="H132" i="1"/>
  <c r="H131" i="1"/>
  <c r="H130"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<sst xmlns="http://schemas.openxmlformats.org/spreadsheetml/2006/main" count="355" uniqueCount="251">
  <si>
    <t>SUNDARAM MUTUAL FUND</t>
  </si>
  <si>
    <t>Index</t>
  </si>
  <si>
    <t>Sundaram Large and Mid Cap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</si>
  <si>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</si>
  <si>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</si>
  <si>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</si>
  <si>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</si>
  <si>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</si>
  <si>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</si>
  <si>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</si>
  <si>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</si>
  <si>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</si>
  <si>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</si>
  <si>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(a) Listed / awaiting listing on Stock Exchange</t>
  </si>
  <si>
    <t>INE040A01034</t>
  </si>
  <si>
    <t>HDFC Bank Ltd</t>
  </si>
  <si>
    <t>Banks</t>
  </si>
  <si>
    <t>INE090A01021</t>
  </si>
  <si>
    <t>ICICI Bank Ltd</t>
  </si>
  <si>
    <t>INE002A01018</t>
  </si>
  <si>
    <t>Reliance Industries Ltd</t>
  </si>
  <si>
    <t>Petroleum Products</t>
  </si>
  <si>
    <t>INE009A01021</t>
  </si>
  <si>
    <t>Infosys Ltd</t>
  </si>
  <si>
    <t>It - Software</t>
  </si>
  <si>
    <t>INE062A01020</t>
  </si>
  <si>
    <t>State Bank of India</t>
  </si>
  <si>
    <t>INE758T01015</t>
  </si>
  <si>
    <t>Zomato Ltd</t>
  </si>
  <si>
    <t>Retailing</t>
  </si>
  <si>
    <t>INE018A01030</t>
  </si>
  <si>
    <t>Larsen &amp; Toubro Ltd</t>
  </si>
  <si>
    <t>Construction</t>
  </si>
  <si>
    <t>INE397D01024</t>
  </si>
  <si>
    <t>Bharti Airtel Ltd</t>
  </si>
  <si>
    <t>Telecom - Services</t>
  </si>
  <si>
    <t>INE237A01028</t>
  </si>
  <si>
    <t>Kotak Mahindra Bank Ltd</t>
  </si>
  <si>
    <t>INE797F01020</t>
  </si>
  <si>
    <t>Jubilant Foodworks Ltd</t>
  </si>
  <si>
    <t>Leisure Services</t>
  </si>
  <si>
    <t>INE540L01014</t>
  </si>
  <si>
    <t>Alkem Laboratories Ltd</t>
  </si>
  <si>
    <t>Pharmaceuticals &amp; Biotechnology</t>
  </si>
  <si>
    <t>INE405E01023</t>
  </si>
  <si>
    <t>UNO Minda Ltd</t>
  </si>
  <si>
    <t>Auto Components</t>
  </si>
  <si>
    <t>INE467B01029</t>
  </si>
  <si>
    <t>Tata Consultancy Services Ltd</t>
  </si>
  <si>
    <t>INE326A01037</t>
  </si>
  <si>
    <t>Lupin Ltd</t>
  </si>
  <si>
    <t>INE686F01025</t>
  </si>
  <si>
    <t>United Breweries Ltd</t>
  </si>
  <si>
    <t>Beverages</t>
  </si>
  <si>
    <t>INE044A01036</t>
  </si>
  <si>
    <t>Sun Pharmaceutical Industries Ltd</t>
  </si>
  <si>
    <t>INE371P01015</t>
  </si>
  <si>
    <t>Amber Enterprises India Ltd</t>
  </si>
  <si>
    <t>Consumer Durables</t>
  </si>
  <si>
    <t>INE481G01011</t>
  </si>
  <si>
    <t>Ultratech Cement Ltd</t>
  </si>
  <si>
    <t>Cement &amp; Cement Products</t>
  </si>
  <si>
    <t>INE238A01034</t>
  </si>
  <si>
    <t>Axis Bank Ltd</t>
  </si>
  <si>
    <t>INE356A01018</t>
  </si>
  <si>
    <t>MphasiS Ltd</t>
  </si>
  <si>
    <t>INE093I01010</t>
  </si>
  <si>
    <t>Oberoi Realty Ltd</t>
  </si>
  <si>
    <t>Realty</t>
  </si>
  <si>
    <t>INE663F01024</t>
  </si>
  <si>
    <t>Info Edge (India) Ltd</t>
  </si>
  <si>
    <t>INE262H01021</t>
  </si>
  <si>
    <t>Persistent Systems Ltd</t>
  </si>
  <si>
    <t>INE733E01010</t>
  </si>
  <si>
    <t>NTPC LTD</t>
  </si>
  <si>
    <t>Power</t>
  </si>
  <si>
    <t>INE028A01039</t>
  </si>
  <si>
    <t>Bank of Baroda</t>
  </si>
  <si>
    <t>INE053A01029</t>
  </si>
  <si>
    <t>The Indian Hotels Company Ltd</t>
  </si>
  <si>
    <t>INE200M01039</t>
  </si>
  <si>
    <t>Varun Beverages Ltd</t>
  </si>
  <si>
    <t>INE094A01015</t>
  </si>
  <si>
    <t>Hindustan Petroleum Corporation Ltd</t>
  </si>
  <si>
    <t>INE196A01026</t>
  </si>
  <si>
    <t>Marico Ltd</t>
  </si>
  <si>
    <t>Agricultural Food &amp; Other Products</t>
  </si>
  <si>
    <t>INE061F01013</t>
  </si>
  <si>
    <t>Fortis Health Care Ltd</t>
  </si>
  <si>
    <t>Healthcare Services</t>
  </si>
  <si>
    <t>INE974X01010</t>
  </si>
  <si>
    <t>Tube Investments of India Ltd</t>
  </si>
  <si>
    <t>INE438A01022</t>
  </si>
  <si>
    <t>Apollo Tyres Ltd</t>
  </si>
  <si>
    <t>INE455K01017</t>
  </si>
  <si>
    <t>Polycab India Ltd</t>
  </si>
  <si>
    <t>Industrial Products</t>
  </si>
  <si>
    <t>INE089A01031</t>
  </si>
  <si>
    <t>Dr. Reddys Laboratories Ltd</t>
  </si>
  <si>
    <t>INE154A01025</t>
  </si>
  <si>
    <t>ITC Ltd</t>
  </si>
  <si>
    <t>Diversified Fmcg</t>
  </si>
  <si>
    <t>INE745G01035</t>
  </si>
  <si>
    <t>Multi Commodity Exchange of India Ltd</t>
  </si>
  <si>
    <t>Capital Markets</t>
  </si>
  <si>
    <t>INE027H01010</t>
  </si>
  <si>
    <t>Max Healthcare Institute Ltd</t>
  </si>
  <si>
    <t>INE343G01021</t>
  </si>
  <si>
    <t>Bharti Hexacom Ltd</t>
  </si>
  <si>
    <t>INE171A01029</t>
  </si>
  <si>
    <t>The Federal Bank Ltd</t>
  </si>
  <si>
    <t>INE774D01024</t>
  </si>
  <si>
    <t>Mahindra &amp; Mahindra Financial Services Ltd</t>
  </si>
  <si>
    <t>Finance</t>
  </si>
  <si>
    <t>INE603J01030</t>
  </si>
  <si>
    <t>PI Industries Ltd</t>
  </si>
  <si>
    <t>Fertilizers &amp; Agrochemicals</t>
  </si>
  <si>
    <t>INE00WC01027</t>
  </si>
  <si>
    <t>Affle (India) Ltd</t>
  </si>
  <si>
    <t>It - Services</t>
  </si>
  <si>
    <t>INE513A01022</t>
  </si>
  <si>
    <t>Schaeffler India Ltd</t>
  </si>
  <si>
    <t>INE317I01021</t>
  </si>
  <si>
    <t>Metro Brands Ltd</t>
  </si>
  <si>
    <t>INE200A01026</t>
  </si>
  <si>
    <t>GE Vernova T and D India Ltd</t>
  </si>
  <si>
    <t>Electrical Equipment</t>
  </si>
  <si>
    <t>INE823G01014</t>
  </si>
  <si>
    <t>JK Cement Ltd</t>
  </si>
  <si>
    <t>INE155A01022</t>
  </si>
  <si>
    <t>Tata Motors Ltd</t>
  </si>
  <si>
    <t>Automobiles</t>
  </si>
  <si>
    <t>INE600L01024</t>
  </si>
  <si>
    <t>Dr Lal Path Labs Ltd</t>
  </si>
  <si>
    <t>INE298A01020</t>
  </si>
  <si>
    <t>Cummins India Ltd</t>
  </si>
  <si>
    <t>INE180A01020</t>
  </si>
  <si>
    <t>Max Financial Services Ltd</t>
  </si>
  <si>
    <t>Insurance</t>
  </si>
  <si>
    <t>INE152M01016</t>
  </si>
  <si>
    <t>Triveni Turbine Ltd</t>
  </si>
  <si>
    <t>INE066F01020</t>
  </si>
  <si>
    <t>Hindustan Aeronautics Ltd</t>
  </si>
  <si>
    <t>Aerospace &amp; Defense</t>
  </si>
  <si>
    <t>INE029A01011</t>
  </si>
  <si>
    <t>Bharat Petroleum Corporation Ltd</t>
  </si>
  <si>
    <t>INE121A01024</t>
  </si>
  <si>
    <t>Cholamandalam Investment and Finance Company Ltd</t>
  </si>
  <si>
    <t>INE117A01022</t>
  </si>
  <si>
    <t>ABB India Ltd</t>
  </si>
  <si>
    <t>INE811K01011</t>
  </si>
  <si>
    <t>Prestige Estates Projects Ltd</t>
  </si>
  <si>
    <t>INE465A01025</t>
  </si>
  <si>
    <t>Bharat Forge Ltd</t>
  </si>
  <si>
    <t>INE280A01028</t>
  </si>
  <si>
    <t>Titan Company Ltd</t>
  </si>
  <si>
    <t>INE146L01010</t>
  </si>
  <si>
    <t>Kirloskar Oil Engines Ltd</t>
  </si>
  <si>
    <t>INE020B01018</t>
  </si>
  <si>
    <t>REC Ltd</t>
  </si>
  <si>
    <t>INE880J01026</t>
  </si>
  <si>
    <t>JSW Infrastructure Ltd</t>
  </si>
  <si>
    <t>Transport Infrastructure</t>
  </si>
  <si>
    <t>INE406A01037</t>
  </si>
  <si>
    <t>Aurobindo Pharma Ltd</t>
  </si>
  <si>
    <t>INE148O01028</t>
  </si>
  <si>
    <t>Delhivery Ltd</t>
  </si>
  <si>
    <t>Transport Services</t>
  </si>
  <si>
    <t>INE0LXG01040</t>
  </si>
  <si>
    <t>Ola Electric Mobility Ltd</t>
  </si>
  <si>
    <t>INE012A01025</t>
  </si>
  <si>
    <t>ACC Ltd</t>
  </si>
  <si>
    <t>INE303R01014</t>
  </si>
  <si>
    <t>Kalyan Jewellers India Ltd</t>
  </si>
  <si>
    <t>INE073K01018</t>
  </si>
  <si>
    <t>Sona BLW Precision Forgings Ltd</t>
  </si>
  <si>
    <t>INE047A01021</t>
  </si>
  <si>
    <t>Grasim Industries Ltd</t>
  </si>
  <si>
    <t>INE257A01026</t>
  </si>
  <si>
    <t>Bharat Heavy Electricals Ltd</t>
  </si>
  <si>
    <t>INE813H01021</t>
  </si>
  <si>
    <t>Torrent Power Ltd</t>
  </si>
  <si>
    <t>INE217B01036</t>
  </si>
  <si>
    <t>Kajaria Ceramics Ltd</t>
  </si>
  <si>
    <t>INE522F01014</t>
  </si>
  <si>
    <t>Coal India Ltd</t>
  </si>
  <si>
    <t>Consumable Fuels</t>
  </si>
  <si>
    <t>INE245A01021</t>
  </si>
  <si>
    <t>TATA Power Company Ltd</t>
  </si>
  <si>
    <t>INE726G01019</t>
  </si>
  <si>
    <t>ICICI Prudential Life Insurance Company Ltd</t>
  </si>
  <si>
    <t>INE377Y01014</t>
  </si>
  <si>
    <t>BAJAJ HOUSING FINANCE LTD</t>
  </si>
  <si>
    <t>INE211B01039</t>
  </si>
  <si>
    <t>The Phoenix Mills Ltd</t>
  </si>
  <si>
    <t>INE849A01020</t>
  </si>
  <si>
    <t>Trent Ltd</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</si>
  <si>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</si>
  <si>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</si>
  <si>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</si>
  <si>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</si>
  <si>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</si>
  <si>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</si>
  <si>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</si>
  <si>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</si>
  <si>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</si>
  <si>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</si>
  <si>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</si>
  <si>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</si>
  <si>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</si>
  <si>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</si>
  <si>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</si>
  <si>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</si>
  <si>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</si>
  <si>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</si>
  <si>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</si>
  <si>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</si>
  <si>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</si>
  <si>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</si>
  <si>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</si>
  <si>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</si>
  <si>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</si>
  <si>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</si>
  <si>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</si>
  <si>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</si>
  <si>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</si>
  <si>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</si>
  <si>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</si>
  <si>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</si>
  <si>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</si>
  <si>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</si>
  <si>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</si>
  <si>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</si>
  <si>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</si>
  <si>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</si>
  <si>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</si>
  <si>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</si>
  <si>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</si>
  <si>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</si>
  <si>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</si>
  <si>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</si>
  <si>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</si>
  <si>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</si>
  <si>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</si>
  <si>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</si>
  <si>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</si>
  <si>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</si>
  <si>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</si>
  <si>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</si>
  <si>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Tier II Benchmark Riskometer :</t>
  </si>
  <si>
    <t xml:space="preserve">           Nifty Large Mid Cap 250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</si>
</sst>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49">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6DD9F3F8-A238-4AEE-99E8-608B18793EC5}"/>
    <cellStyle name="Normal" xfId="0" builtinId="0"/>
    <cellStyle name="Normal 2 2 3 2 2" xfId="2" xr:uid="{76D87CA0-7320-49E4-BD76-48E4C03E1A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188</xdr:row>
      <xdr:rowOff>85725</xdr:rowOff>
    </xdr:from>
    <xdr:to>
      <xdr:col>2</xdr:col>
      <xdr:colOff>1899655</xdr:colOff>
      <xdr:row>200</xdr:row>
      <xdr:rowOff>122625</xdr:rowOff>
    </xdr:to>
    <xdr:pic>
      <xdr:nvPicPr>
        <xdr:cNvPr id="2" name="Picture 1">
          <a:extLst>
            <a:ext uri="{FF2B5EF4-FFF2-40B4-BE49-F238E27FC236}">
              <a16:creationId xmlns:a16="http://schemas.microsoft.com/office/drawing/2014/main" id="{48F3AC53-E414-4E07-8A55-1310F548D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3794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2314575</xdr:colOff>
      <xdr:row>188</xdr:row>
      <xdr:rowOff>114300</xdr:rowOff>
    </xdr:from>
    <xdr:to>
      <xdr:col>6</xdr:col>
      <xdr:colOff>613780</xdr:colOff>
      <xdr:row>200</xdr:row>
      <xdr:rowOff>151200</xdr:rowOff>
    </xdr:to>
    <xdr:pic>
      <xdr:nvPicPr>
        <xdr:cNvPr id="3" name="Picture 2">
          <a:extLst>
            <a:ext uri="{FF2B5EF4-FFF2-40B4-BE49-F238E27FC236}">
              <a16:creationId xmlns:a16="http://schemas.microsoft.com/office/drawing/2014/main" id="{6EE6FCDA-3846-487A-951B-90DB737ED6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33823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0</xdr:rowOff>
    </xdr:from>
    <xdr:to>
      <xdr:col>2</xdr:col>
      <xdr:colOff>2033005</xdr:colOff>
      <xdr:row>185</xdr:row>
      <xdr:rowOff>36900</xdr:rowOff>
    </xdr:to>
    <xdr:pic>
      <xdr:nvPicPr>
        <xdr:cNvPr id="4" name="Picture 3">
          <a:extLst>
            <a:ext uri="{FF2B5EF4-FFF2-40B4-BE49-F238E27FC236}">
              <a16:creationId xmlns:a16="http://schemas.microsoft.com/office/drawing/2014/main" id="{6E25748D-5309-44CC-BCD9-6D949C584D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280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18C1-BE1E-488C-B70A-EAD4FF452B15}">
  <sheetPr codeName="Sheet5">
    <outlinePr summaryBelow="0" summaryRight="0"/>
  </sheetPr>
  <dimension ref="A1:Q232"/>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tr">
        <f>IFERROR(VLOOKUP(B5,#REF!,12,FALSE),"")</f>
        <v/>
      </c>
    </row>
    <row r="6" spans="1:9" x14ac:dyDescent="0.2">
      <c r="A6" s="8"/>
      <c r="B6" s="8"/>
      <c r="C6" s="9" t="s">
        <v>13</v>
      </c>
      <c r="D6" s="8"/>
      <c r="E6" s="8"/>
      <c r="F6" s="8"/>
      <c r="G6" s="8"/>
      <c r="H6" s="7" t="str">
        <f>IFERROR(VLOOKUP(B6,#REF!,12,FALSE),"")</f>
        <v/>
      </c>
    </row>
    <row r="7" spans="1:9" x14ac:dyDescent="0.2">
      <c r="A7" s="10">
        <v>1</v>
      </c>
      <c r="B7" s="11" t="s">
        <v>14</v>
      </c>
      <c r="C7" s="11" t="s">
        <v>15</v>
      </c>
      <c r="D7" s="11" t="s">
        <v>16</v>
      </c>
      <c r="E7" s="12">
        <v>1940000</v>
      </c>
      <c r="F7" s="13">
        <v>32955.75</v>
      </c>
      <c r="G7" s="14">
        <v>5.0933510000000001E-2</v>
      </c>
      <c r="H7" s="7" t="str">
        <f>IFERROR(VLOOKUP(B7,#REF!,12,FALSE),"")</f>
        <v/>
      </c>
    </row>
    <row r="8" spans="1:9" x14ac:dyDescent="0.2">
      <c r="A8" s="10">
        <v>2</v>
      </c>
      <c r="B8" s="11" t="s">
        <v>17</v>
      </c>
      <c r="C8" s="11" t="s">
        <v>18</v>
      </c>
      <c r="D8" s="11" t="s">
        <v>16</v>
      </c>
      <c r="E8" s="12">
        <v>2225000</v>
      </c>
      <c r="F8" s="13">
        <v>27874.799999999999</v>
      </c>
      <c r="G8" s="14">
        <v>4.3080840000000002E-2</v>
      </c>
      <c r="H8" s="7" t="str">
        <f>IFERROR(VLOOKUP(B8,#REF!,12,FALSE),"")</f>
        <v/>
      </c>
    </row>
    <row r="9" spans="1:9" x14ac:dyDescent="0.2">
      <c r="A9" s="10">
        <v>3</v>
      </c>
      <c r="B9" s="11" t="s">
        <v>19</v>
      </c>
      <c r="C9" s="11" t="s">
        <v>20</v>
      </c>
      <c r="D9" s="11" t="s">
        <v>21</v>
      </c>
      <c r="E9" s="12">
        <v>2010000</v>
      </c>
      <c r="F9" s="13">
        <v>25428.51</v>
      </c>
      <c r="G9" s="14">
        <v>3.9300069999999999E-2</v>
      </c>
      <c r="H9" s="7" t="str">
        <f>IFERROR(VLOOKUP(B9,#REF!,12,FALSE),"")</f>
        <v/>
      </c>
    </row>
    <row r="10" spans="1:9" x14ac:dyDescent="0.2">
      <c r="A10" s="10">
        <v>4</v>
      </c>
      <c r="B10" s="11" t="s">
        <v>22</v>
      </c>
      <c r="C10" s="11" t="s">
        <v>23</v>
      </c>
      <c r="D10" s="11" t="s">
        <v>24</v>
      </c>
      <c r="E10" s="12">
        <v>1000000</v>
      </c>
      <c r="F10" s="13">
        <v>18798</v>
      </c>
      <c r="G10" s="14">
        <v>2.9052540000000002E-2</v>
      </c>
      <c r="H10" s="7" t="str">
        <f>IFERROR(VLOOKUP(B10,#REF!,12,FALSE),"")</f>
        <v/>
      </c>
    </row>
    <row r="11" spans="1:9" x14ac:dyDescent="0.2">
      <c r="A11" s="10">
        <v>5</v>
      </c>
      <c r="B11" s="11" t="s">
        <v>25</v>
      </c>
      <c r="C11" s="11" t="s">
        <v>26</v>
      </c>
      <c r="D11" s="11" t="s">
        <v>16</v>
      </c>
      <c r="E11" s="12">
        <v>2300000</v>
      </c>
      <c r="F11" s="13">
        <v>17776.7</v>
      </c>
      <c r="G11" s="14">
        <v>2.7474100000000001E-2</v>
      </c>
      <c r="H11" s="7" t="str">
        <f>IFERROR(VLOOKUP(B11,#REF!,12,FALSE),"")</f>
        <v/>
      </c>
    </row>
    <row r="12" spans="1:9" x14ac:dyDescent="0.2">
      <c r="A12" s="10">
        <v>6</v>
      </c>
      <c r="B12" s="11" t="s">
        <v>27</v>
      </c>
      <c r="C12" s="11" t="s">
        <v>28</v>
      </c>
      <c r="D12" s="11" t="s">
        <v>29</v>
      </c>
      <c r="E12" s="12">
        <v>6943496</v>
      </c>
      <c r="F12" s="13">
        <v>15299.993436000001</v>
      </c>
      <c r="G12" s="14">
        <v>2.3646319999999998E-2</v>
      </c>
      <c r="H12" s="7" t="str">
        <f>IFERROR(VLOOKUP(B12,#REF!,12,FALSE),"")</f>
        <v/>
      </c>
    </row>
    <row r="13" spans="1:9" x14ac:dyDescent="0.2">
      <c r="A13" s="10">
        <v>7</v>
      </c>
      <c r="B13" s="11" t="s">
        <v>30</v>
      </c>
      <c r="C13" s="11" t="s">
        <v>31</v>
      </c>
      <c r="D13" s="11" t="s">
        <v>32</v>
      </c>
      <c r="E13" s="12">
        <v>415000</v>
      </c>
      <c r="F13" s="13">
        <v>14804.71</v>
      </c>
      <c r="G13" s="14">
        <v>2.2880859999999999E-2</v>
      </c>
      <c r="H13" s="7" t="str">
        <f>IFERROR(VLOOKUP(B13,#REF!,12,FALSE),"")</f>
        <v/>
      </c>
    </row>
    <row r="14" spans="1:9" x14ac:dyDescent="0.2">
      <c r="A14" s="10">
        <v>8</v>
      </c>
      <c r="B14" s="11" t="s">
        <v>33</v>
      </c>
      <c r="C14" s="11" t="s">
        <v>34</v>
      </c>
      <c r="D14" s="11" t="s">
        <v>35</v>
      </c>
      <c r="E14" s="12">
        <v>900000</v>
      </c>
      <c r="F14" s="13">
        <v>14636.7</v>
      </c>
      <c r="G14" s="14">
        <v>2.2621200000000001E-2</v>
      </c>
      <c r="H14" s="7" t="str">
        <f>IFERROR(VLOOKUP(B14,#REF!,12,FALSE),"")</f>
        <v/>
      </c>
    </row>
    <row r="15" spans="1:9" x14ac:dyDescent="0.2">
      <c r="A15" s="10">
        <v>9</v>
      </c>
      <c r="B15" s="11" t="s">
        <v>36</v>
      </c>
      <c r="C15" s="11" t="s">
        <v>37</v>
      </c>
      <c r="D15" s="11" t="s">
        <v>16</v>
      </c>
      <c r="E15" s="12">
        <v>680000</v>
      </c>
      <c r="F15" s="13">
        <v>12928.84</v>
      </c>
      <c r="G15" s="14">
        <v>1.9981680000000002E-2</v>
      </c>
      <c r="H15" s="7" t="str">
        <f>IFERROR(VLOOKUP(B15,#REF!,12,FALSE),"")</f>
        <v/>
      </c>
    </row>
    <row r="16" spans="1:9" x14ac:dyDescent="0.2">
      <c r="A16" s="10">
        <v>10</v>
      </c>
      <c r="B16" s="11" t="s">
        <v>38</v>
      </c>
      <c r="C16" s="11" t="s">
        <v>39</v>
      </c>
      <c r="D16" s="11" t="s">
        <v>40</v>
      </c>
      <c r="E16" s="12">
        <v>1675000</v>
      </c>
      <c r="F16" s="13">
        <v>11790.325000000001</v>
      </c>
      <c r="G16" s="14">
        <v>1.822209E-2</v>
      </c>
      <c r="H16" s="7" t="str">
        <f>IFERROR(VLOOKUP(B16,#REF!,12,FALSE),"")</f>
        <v/>
      </c>
    </row>
    <row r="17" spans="1:8" ht="25.5" x14ac:dyDescent="0.2">
      <c r="A17" s="10">
        <v>11</v>
      </c>
      <c r="B17" s="11" t="s">
        <v>41</v>
      </c>
      <c r="C17" s="11" t="s">
        <v>42</v>
      </c>
      <c r="D17" s="11" t="s">
        <v>43</v>
      </c>
      <c r="E17" s="12">
        <v>230000</v>
      </c>
      <c r="F17" s="13">
        <v>11645.014999999999</v>
      </c>
      <c r="G17" s="14">
        <v>1.7997510000000001E-2</v>
      </c>
      <c r="H17" s="7" t="str">
        <f>IFERROR(VLOOKUP(B17,#REF!,12,FALSE),"")</f>
        <v/>
      </c>
    </row>
    <row r="18" spans="1:8" x14ac:dyDescent="0.2">
      <c r="A18" s="10">
        <v>12</v>
      </c>
      <c r="B18" s="11" t="s">
        <v>44</v>
      </c>
      <c r="C18" s="11" t="s">
        <v>45</v>
      </c>
      <c r="D18" s="11" t="s">
        <v>46</v>
      </c>
      <c r="E18" s="12">
        <v>1220000</v>
      </c>
      <c r="F18" s="13">
        <v>11536.32</v>
      </c>
      <c r="G18" s="14">
        <v>1.7829520000000001E-2</v>
      </c>
      <c r="H18" s="7" t="str">
        <f>IFERROR(VLOOKUP(B18,#REF!,12,FALSE),"")</f>
        <v/>
      </c>
    </row>
    <row r="19" spans="1:8" x14ac:dyDescent="0.2">
      <c r="A19" s="10">
        <v>13</v>
      </c>
      <c r="B19" s="11" t="s">
        <v>47</v>
      </c>
      <c r="C19" s="11" t="s">
        <v>48</v>
      </c>
      <c r="D19" s="11" t="s">
        <v>24</v>
      </c>
      <c r="E19" s="12">
        <v>265000</v>
      </c>
      <c r="F19" s="13">
        <v>10897.86</v>
      </c>
      <c r="G19" s="14">
        <v>1.684277E-2</v>
      </c>
      <c r="H19" s="7" t="str">
        <f>IFERROR(VLOOKUP(B19,#REF!,12,FALSE),"")</f>
        <v/>
      </c>
    </row>
    <row r="20" spans="1:8" ht="25.5" x14ac:dyDescent="0.2">
      <c r="A20" s="10">
        <v>14</v>
      </c>
      <c r="B20" s="11" t="s">
        <v>49</v>
      </c>
      <c r="C20" s="11" t="s">
        <v>50</v>
      </c>
      <c r="D20" s="11" t="s">
        <v>43</v>
      </c>
      <c r="E20" s="12">
        <v>514192</v>
      </c>
      <c r="F20" s="13">
        <v>10697.507464</v>
      </c>
      <c r="G20" s="14">
        <v>1.653313E-2</v>
      </c>
      <c r="H20" s="7" t="str">
        <f>IFERROR(VLOOKUP(B20,#REF!,12,FALSE),"")</f>
        <v/>
      </c>
    </row>
    <row r="21" spans="1:8" x14ac:dyDescent="0.2">
      <c r="A21" s="10">
        <v>15</v>
      </c>
      <c r="B21" s="11" t="s">
        <v>51</v>
      </c>
      <c r="C21" s="11" t="s">
        <v>52</v>
      </c>
      <c r="D21" s="11" t="s">
        <v>53</v>
      </c>
      <c r="E21" s="12">
        <v>490000</v>
      </c>
      <c r="F21" s="13">
        <v>10515.4</v>
      </c>
      <c r="G21" s="14">
        <v>1.6251680000000001E-2</v>
      </c>
      <c r="H21" s="7" t="str">
        <f>IFERROR(VLOOKUP(B21,#REF!,12,FALSE),"")</f>
        <v/>
      </c>
    </row>
    <row r="22" spans="1:8" ht="25.5" x14ac:dyDescent="0.2">
      <c r="A22" s="10">
        <v>16</v>
      </c>
      <c r="B22" s="11" t="s">
        <v>54</v>
      </c>
      <c r="C22" s="11" t="s">
        <v>55</v>
      </c>
      <c r="D22" s="11" t="s">
        <v>43</v>
      </c>
      <c r="E22" s="12">
        <v>600000</v>
      </c>
      <c r="F22" s="13">
        <v>10463.700000000001</v>
      </c>
      <c r="G22" s="14">
        <v>1.617178E-2</v>
      </c>
      <c r="H22" s="7" t="str">
        <f>IFERROR(VLOOKUP(B22,#REF!,12,FALSE),"")</f>
        <v/>
      </c>
    </row>
    <row r="23" spans="1:8" x14ac:dyDescent="0.2">
      <c r="A23" s="10">
        <v>17</v>
      </c>
      <c r="B23" s="11" t="s">
        <v>56</v>
      </c>
      <c r="C23" s="11" t="s">
        <v>57</v>
      </c>
      <c r="D23" s="11" t="s">
        <v>58</v>
      </c>
      <c r="E23" s="12">
        <v>160000</v>
      </c>
      <c r="F23" s="13">
        <v>10402.879999999999</v>
      </c>
      <c r="G23" s="14">
        <v>1.607778E-2</v>
      </c>
      <c r="H23" s="7" t="str">
        <f>IFERROR(VLOOKUP(B23,#REF!,12,FALSE),"")</f>
        <v/>
      </c>
    </row>
    <row r="24" spans="1:8" ht="25.5" x14ac:dyDescent="0.2">
      <c r="A24" s="10">
        <v>18</v>
      </c>
      <c r="B24" s="11" t="s">
        <v>59</v>
      </c>
      <c r="C24" s="11" t="s">
        <v>60</v>
      </c>
      <c r="D24" s="11" t="s">
        <v>61</v>
      </c>
      <c r="E24" s="12">
        <v>90000</v>
      </c>
      <c r="F24" s="13">
        <v>10338.705</v>
      </c>
      <c r="G24" s="14">
        <v>1.5978590000000001E-2</v>
      </c>
      <c r="H24" s="7" t="str">
        <f>IFERROR(VLOOKUP(B24,#REF!,12,FALSE),"")</f>
        <v/>
      </c>
    </row>
    <row r="25" spans="1:8" x14ac:dyDescent="0.2">
      <c r="A25" s="10">
        <v>19</v>
      </c>
      <c r="B25" s="11" t="s">
        <v>62</v>
      </c>
      <c r="C25" s="11" t="s">
        <v>63</v>
      </c>
      <c r="D25" s="11" t="s">
        <v>16</v>
      </c>
      <c r="E25" s="12">
        <v>1000000</v>
      </c>
      <c r="F25" s="13">
        <v>9861</v>
      </c>
      <c r="G25" s="14">
        <v>1.524029E-2</v>
      </c>
      <c r="H25" s="7" t="str">
        <f>IFERROR(VLOOKUP(B25,#REF!,12,FALSE),"")</f>
        <v/>
      </c>
    </row>
    <row r="26" spans="1:8" x14ac:dyDescent="0.2">
      <c r="A26" s="10">
        <v>20</v>
      </c>
      <c r="B26" s="11" t="s">
        <v>64</v>
      </c>
      <c r="C26" s="11" t="s">
        <v>65</v>
      </c>
      <c r="D26" s="11" t="s">
        <v>24</v>
      </c>
      <c r="E26" s="12">
        <v>340000</v>
      </c>
      <c r="F26" s="13">
        <v>9751.0300000000007</v>
      </c>
      <c r="G26" s="14">
        <v>1.507034E-2</v>
      </c>
      <c r="H26" s="7" t="str">
        <f>IFERROR(VLOOKUP(B26,#REF!,12,FALSE),"")</f>
        <v/>
      </c>
    </row>
    <row r="27" spans="1:8" x14ac:dyDescent="0.2">
      <c r="A27" s="10">
        <v>21</v>
      </c>
      <c r="B27" s="11" t="s">
        <v>66</v>
      </c>
      <c r="C27" s="11" t="s">
        <v>67</v>
      </c>
      <c r="D27" s="11" t="s">
        <v>68</v>
      </c>
      <c r="E27" s="12">
        <v>530000</v>
      </c>
      <c r="F27" s="13">
        <v>9607.0450000000001</v>
      </c>
      <c r="G27" s="14">
        <v>1.48478E-2</v>
      </c>
      <c r="H27" s="7" t="str">
        <f>IFERROR(VLOOKUP(B27,#REF!,12,FALSE),"")</f>
        <v/>
      </c>
    </row>
    <row r="28" spans="1:8" x14ac:dyDescent="0.2">
      <c r="A28" s="10">
        <v>22</v>
      </c>
      <c r="B28" s="11" t="s">
        <v>69</v>
      </c>
      <c r="C28" s="11" t="s">
        <v>70</v>
      </c>
      <c r="D28" s="11" t="s">
        <v>29</v>
      </c>
      <c r="E28" s="12">
        <v>123750</v>
      </c>
      <c r="F28" s="13">
        <v>9558.0787500000006</v>
      </c>
      <c r="G28" s="14">
        <v>1.477213E-2</v>
      </c>
      <c r="H28" s="7" t="str">
        <f>IFERROR(VLOOKUP(B28,#REF!,12,FALSE),"")</f>
        <v/>
      </c>
    </row>
    <row r="29" spans="1:8" x14ac:dyDescent="0.2">
      <c r="A29" s="10">
        <v>23</v>
      </c>
      <c r="B29" s="11" t="s">
        <v>71</v>
      </c>
      <c r="C29" s="11" t="s">
        <v>72</v>
      </c>
      <c r="D29" s="11" t="s">
        <v>24</v>
      </c>
      <c r="E29" s="12">
        <v>150000</v>
      </c>
      <c r="F29" s="13">
        <v>9048.9</v>
      </c>
      <c r="G29" s="14">
        <v>1.398518E-2</v>
      </c>
      <c r="H29" s="7" t="str">
        <f>IFERROR(VLOOKUP(B29,#REF!,12,FALSE),"")</f>
        <v/>
      </c>
    </row>
    <row r="30" spans="1:8" x14ac:dyDescent="0.2">
      <c r="A30" s="10">
        <v>24</v>
      </c>
      <c r="B30" s="11" t="s">
        <v>73</v>
      </c>
      <c r="C30" s="11" t="s">
        <v>74</v>
      </c>
      <c r="D30" s="11" t="s">
        <v>75</v>
      </c>
      <c r="E30" s="12">
        <v>2775000</v>
      </c>
      <c r="F30" s="13">
        <v>8991</v>
      </c>
      <c r="G30" s="14">
        <v>1.38957E-2</v>
      </c>
      <c r="H30" s="7" t="str">
        <f>IFERROR(VLOOKUP(B30,#REF!,12,FALSE),"")</f>
        <v/>
      </c>
    </row>
    <row r="31" spans="1:8" x14ac:dyDescent="0.2">
      <c r="A31" s="10">
        <v>25</v>
      </c>
      <c r="B31" s="11" t="s">
        <v>76</v>
      </c>
      <c r="C31" s="11" t="s">
        <v>77</v>
      </c>
      <c r="D31" s="11" t="s">
        <v>16</v>
      </c>
      <c r="E31" s="12">
        <v>4100000</v>
      </c>
      <c r="F31" s="13">
        <v>8748.99</v>
      </c>
      <c r="G31" s="14">
        <v>1.352167E-2</v>
      </c>
      <c r="H31" s="7" t="str">
        <f>IFERROR(VLOOKUP(B31,#REF!,12,FALSE),"")</f>
        <v/>
      </c>
    </row>
    <row r="32" spans="1:8" x14ac:dyDescent="0.2">
      <c r="A32" s="10">
        <v>26</v>
      </c>
      <c r="B32" s="11" t="s">
        <v>78</v>
      </c>
      <c r="C32" s="11" t="s">
        <v>79</v>
      </c>
      <c r="D32" s="11" t="s">
        <v>40</v>
      </c>
      <c r="E32" s="12">
        <v>1125000</v>
      </c>
      <c r="F32" s="13">
        <v>8602.875</v>
      </c>
      <c r="G32" s="14">
        <v>1.329585E-2</v>
      </c>
      <c r="H32" s="7" t="str">
        <f>IFERROR(VLOOKUP(B32,#REF!,12,FALSE),"")</f>
        <v/>
      </c>
    </row>
    <row r="33" spans="1:8" x14ac:dyDescent="0.2">
      <c r="A33" s="10">
        <v>27</v>
      </c>
      <c r="B33" s="11" t="s">
        <v>80</v>
      </c>
      <c r="C33" s="11" t="s">
        <v>81</v>
      </c>
      <c r="D33" s="11" t="s">
        <v>53</v>
      </c>
      <c r="E33" s="12">
        <v>1525000</v>
      </c>
      <c r="F33" s="13">
        <v>8185.4375</v>
      </c>
      <c r="G33" s="14">
        <v>1.2650689999999999E-2</v>
      </c>
      <c r="H33" s="7" t="str">
        <f>IFERROR(VLOOKUP(B33,#REF!,12,FALSE),"")</f>
        <v/>
      </c>
    </row>
    <row r="34" spans="1:8" x14ac:dyDescent="0.2">
      <c r="A34" s="10">
        <v>28</v>
      </c>
      <c r="B34" s="11" t="s">
        <v>82</v>
      </c>
      <c r="C34" s="11" t="s">
        <v>83</v>
      </c>
      <c r="D34" s="11" t="s">
        <v>21</v>
      </c>
      <c r="E34" s="12">
        <v>2252328</v>
      </c>
      <c r="F34" s="13">
        <v>8068.9650600000004</v>
      </c>
      <c r="G34" s="14">
        <v>1.247068E-2</v>
      </c>
      <c r="H34" s="7" t="str">
        <f>IFERROR(VLOOKUP(B34,#REF!,12,FALSE),"")</f>
        <v/>
      </c>
    </row>
    <row r="35" spans="1:8" ht="25.5" x14ac:dyDescent="0.2">
      <c r="A35" s="10">
        <v>29</v>
      </c>
      <c r="B35" s="11" t="s">
        <v>84</v>
      </c>
      <c r="C35" s="11" t="s">
        <v>85</v>
      </c>
      <c r="D35" s="11" t="s">
        <v>86</v>
      </c>
      <c r="E35" s="12">
        <v>1137199</v>
      </c>
      <c r="F35" s="13">
        <v>7626.6250934999998</v>
      </c>
      <c r="G35" s="14">
        <v>1.178704E-2</v>
      </c>
      <c r="H35" s="7" t="str">
        <f>IFERROR(VLOOKUP(B35,#REF!,12,FALSE),"")</f>
        <v/>
      </c>
    </row>
    <row r="36" spans="1:8" x14ac:dyDescent="0.2">
      <c r="A36" s="10">
        <v>30</v>
      </c>
      <c r="B36" s="11" t="s">
        <v>87</v>
      </c>
      <c r="C36" s="11" t="s">
        <v>88</v>
      </c>
      <c r="D36" s="11" t="s">
        <v>89</v>
      </c>
      <c r="E36" s="12">
        <v>1175000</v>
      </c>
      <c r="F36" s="13">
        <v>7522.35</v>
      </c>
      <c r="G36" s="14">
        <v>1.162588E-2</v>
      </c>
      <c r="H36" s="7" t="str">
        <f>IFERROR(VLOOKUP(B36,#REF!,12,FALSE),"")</f>
        <v/>
      </c>
    </row>
    <row r="37" spans="1:8" x14ac:dyDescent="0.2">
      <c r="A37" s="10">
        <v>31</v>
      </c>
      <c r="B37" s="11" t="s">
        <v>90</v>
      </c>
      <c r="C37" s="11" t="s">
        <v>91</v>
      </c>
      <c r="D37" s="11" t="s">
        <v>46</v>
      </c>
      <c r="E37" s="12">
        <v>220000</v>
      </c>
      <c r="F37" s="13">
        <v>7308.62</v>
      </c>
      <c r="G37" s="14">
        <v>1.129556E-2</v>
      </c>
      <c r="H37" s="7" t="str">
        <f>IFERROR(VLOOKUP(B37,#REF!,12,FALSE),"")</f>
        <v/>
      </c>
    </row>
    <row r="38" spans="1:8" x14ac:dyDescent="0.2">
      <c r="A38" s="10">
        <v>32</v>
      </c>
      <c r="B38" s="11" t="s">
        <v>92</v>
      </c>
      <c r="C38" s="11" t="s">
        <v>93</v>
      </c>
      <c r="D38" s="11" t="s">
        <v>46</v>
      </c>
      <c r="E38" s="12">
        <v>1660000</v>
      </c>
      <c r="F38" s="13">
        <v>7259.18</v>
      </c>
      <c r="G38" s="14">
        <v>1.1219150000000001E-2</v>
      </c>
      <c r="H38" s="7" t="str">
        <f>IFERROR(VLOOKUP(B38,#REF!,12,FALSE),"")</f>
        <v/>
      </c>
    </row>
    <row r="39" spans="1:8" x14ac:dyDescent="0.2">
      <c r="A39" s="10">
        <v>33</v>
      </c>
      <c r="B39" s="11" t="s">
        <v>94</v>
      </c>
      <c r="C39" s="11" t="s">
        <v>95</v>
      </c>
      <c r="D39" s="11" t="s">
        <v>96</v>
      </c>
      <c r="E39" s="12">
        <v>120000</v>
      </c>
      <c r="F39" s="13">
        <v>7245.54</v>
      </c>
      <c r="G39" s="14">
        <v>1.1198069999999999E-2</v>
      </c>
      <c r="H39" s="7" t="str">
        <f>IFERROR(VLOOKUP(B39,#REF!,12,FALSE),"")</f>
        <v/>
      </c>
    </row>
    <row r="40" spans="1:8" ht="25.5" x14ac:dyDescent="0.2">
      <c r="A40" s="10">
        <v>34</v>
      </c>
      <c r="B40" s="11" t="s">
        <v>97</v>
      </c>
      <c r="C40" s="11" t="s">
        <v>98</v>
      </c>
      <c r="D40" s="11" t="s">
        <v>43</v>
      </c>
      <c r="E40" s="12">
        <v>575000</v>
      </c>
      <c r="F40" s="13">
        <v>6999.7624999999998</v>
      </c>
      <c r="G40" s="14">
        <v>1.081822E-2</v>
      </c>
      <c r="H40" s="7" t="str">
        <f>IFERROR(VLOOKUP(B40,#REF!,12,FALSE),"")</f>
        <v/>
      </c>
    </row>
    <row r="41" spans="1:8" x14ac:dyDescent="0.2">
      <c r="A41" s="10">
        <v>35</v>
      </c>
      <c r="B41" s="11" t="s">
        <v>99</v>
      </c>
      <c r="C41" s="11" t="s">
        <v>100</v>
      </c>
      <c r="D41" s="11" t="s">
        <v>101</v>
      </c>
      <c r="E41" s="12">
        <v>1545000</v>
      </c>
      <c r="F41" s="13">
        <v>6913.875</v>
      </c>
      <c r="G41" s="14">
        <v>1.0685480000000001E-2</v>
      </c>
      <c r="H41" s="7" t="str">
        <f>IFERROR(VLOOKUP(B41,#REF!,12,FALSE),"")</f>
        <v/>
      </c>
    </row>
    <row r="42" spans="1:8" x14ac:dyDescent="0.2">
      <c r="A42" s="10">
        <v>36</v>
      </c>
      <c r="B42" s="11" t="s">
        <v>102</v>
      </c>
      <c r="C42" s="11" t="s">
        <v>103</v>
      </c>
      <c r="D42" s="11" t="s">
        <v>104</v>
      </c>
      <c r="E42" s="12">
        <v>120000</v>
      </c>
      <c r="F42" s="13">
        <v>6879.54</v>
      </c>
      <c r="G42" s="14">
        <v>1.063241E-2</v>
      </c>
      <c r="H42" s="7" t="str">
        <f>IFERROR(VLOOKUP(B42,#REF!,12,FALSE),"")</f>
        <v/>
      </c>
    </row>
    <row r="43" spans="1:8" x14ac:dyDescent="0.2">
      <c r="A43" s="10">
        <v>37</v>
      </c>
      <c r="B43" s="11" t="s">
        <v>105</v>
      </c>
      <c r="C43" s="11" t="s">
        <v>106</v>
      </c>
      <c r="D43" s="11" t="s">
        <v>89</v>
      </c>
      <c r="E43" s="12">
        <v>640000</v>
      </c>
      <c r="F43" s="13">
        <v>6792</v>
      </c>
      <c r="G43" s="14">
        <v>1.049712E-2</v>
      </c>
      <c r="H43" s="7" t="str">
        <f>IFERROR(VLOOKUP(B43,#REF!,12,FALSE),"")</f>
        <v/>
      </c>
    </row>
    <row r="44" spans="1:8" x14ac:dyDescent="0.2">
      <c r="A44" s="10">
        <v>38</v>
      </c>
      <c r="B44" s="11" t="s">
        <v>107</v>
      </c>
      <c r="C44" s="11" t="s">
        <v>108</v>
      </c>
      <c r="D44" s="11" t="s">
        <v>35</v>
      </c>
      <c r="E44" s="12">
        <v>500000</v>
      </c>
      <c r="F44" s="13">
        <v>6774.5</v>
      </c>
      <c r="G44" s="14">
        <v>1.047007E-2</v>
      </c>
      <c r="H44" s="7" t="str">
        <f>IFERROR(VLOOKUP(B44,#REF!,12,FALSE),"")</f>
        <v/>
      </c>
    </row>
    <row r="45" spans="1:8" x14ac:dyDescent="0.2">
      <c r="A45" s="10">
        <v>39</v>
      </c>
      <c r="B45" s="11" t="s">
        <v>109</v>
      </c>
      <c r="C45" s="11" t="s">
        <v>110</v>
      </c>
      <c r="D45" s="11" t="s">
        <v>16</v>
      </c>
      <c r="E45" s="12">
        <v>3600000</v>
      </c>
      <c r="F45" s="13">
        <v>6739.56</v>
      </c>
      <c r="G45" s="14">
        <v>1.0416069999999999E-2</v>
      </c>
      <c r="H45" s="7" t="str">
        <f>IFERROR(VLOOKUP(B45,#REF!,12,FALSE),"")</f>
        <v/>
      </c>
    </row>
    <row r="46" spans="1:8" x14ac:dyDescent="0.2">
      <c r="A46" s="10">
        <v>40</v>
      </c>
      <c r="B46" s="11" t="s">
        <v>111</v>
      </c>
      <c r="C46" s="11" t="s">
        <v>112</v>
      </c>
      <c r="D46" s="11" t="s">
        <v>113</v>
      </c>
      <c r="E46" s="12">
        <v>2347200</v>
      </c>
      <c r="F46" s="13">
        <v>6688.3464000000004</v>
      </c>
      <c r="G46" s="14">
        <v>1.0336919999999999E-2</v>
      </c>
      <c r="H46" s="7" t="str">
        <f>IFERROR(VLOOKUP(B46,#REF!,12,FALSE),"")</f>
        <v/>
      </c>
    </row>
    <row r="47" spans="1:8" ht="25.5" x14ac:dyDescent="0.2">
      <c r="A47" s="10">
        <v>41</v>
      </c>
      <c r="B47" s="11" t="s">
        <v>114</v>
      </c>
      <c r="C47" s="11" t="s">
        <v>115</v>
      </c>
      <c r="D47" s="11" t="s">
        <v>116</v>
      </c>
      <c r="E47" s="12">
        <v>185000</v>
      </c>
      <c r="F47" s="13">
        <v>6444.9375</v>
      </c>
      <c r="G47" s="14">
        <v>9.9607299999999992E-3</v>
      </c>
      <c r="H47" s="7" t="str">
        <f>IFERROR(VLOOKUP(B47,#REF!,12,FALSE),"")</f>
        <v/>
      </c>
    </row>
    <row r="48" spans="1:8" x14ac:dyDescent="0.2">
      <c r="A48" s="10">
        <v>42</v>
      </c>
      <c r="B48" s="11" t="s">
        <v>117</v>
      </c>
      <c r="C48" s="11" t="s">
        <v>118</v>
      </c>
      <c r="D48" s="11" t="s">
        <v>119</v>
      </c>
      <c r="E48" s="12">
        <v>410000</v>
      </c>
      <c r="F48" s="13">
        <v>6182.5950000000003</v>
      </c>
      <c r="G48" s="14">
        <v>9.5552799999999993E-3</v>
      </c>
      <c r="H48" s="7" t="str">
        <f>IFERROR(VLOOKUP(B48,#REF!,12,FALSE),"")</f>
        <v/>
      </c>
    </row>
    <row r="49" spans="1:8" x14ac:dyDescent="0.2">
      <c r="A49" s="10">
        <v>43</v>
      </c>
      <c r="B49" s="11" t="s">
        <v>120</v>
      </c>
      <c r="C49" s="11" t="s">
        <v>121</v>
      </c>
      <c r="D49" s="11" t="s">
        <v>46</v>
      </c>
      <c r="E49" s="12">
        <v>180000</v>
      </c>
      <c r="F49" s="13">
        <v>6166.44</v>
      </c>
      <c r="G49" s="14">
        <v>9.5303100000000002E-3</v>
      </c>
      <c r="H49" s="7" t="str">
        <f>IFERROR(VLOOKUP(B49,#REF!,12,FALSE),"")</f>
        <v/>
      </c>
    </row>
    <row r="50" spans="1:8" x14ac:dyDescent="0.2">
      <c r="A50" s="10">
        <v>44</v>
      </c>
      <c r="B50" s="11" t="s">
        <v>122</v>
      </c>
      <c r="C50" s="11" t="s">
        <v>123</v>
      </c>
      <c r="D50" s="11" t="s">
        <v>58</v>
      </c>
      <c r="E50" s="12">
        <v>520000</v>
      </c>
      <c r="F50" s="13">
        <v>6161.22</v>
      </c>
      <c r="G50" s="14">
        <v>9.5222399999999995E-3</v>
      </c>
      <c r="H50" s="7" t="str">
        <f>IFERROR(VLOOKUP(B50,#REF!,12,FALSE),"")</f>
        <v/>
      </c>
    </row>
    <row r="51" spans="1:8" x14ac:dyDescent="0.2">
      <c r="A51" s="10">
        <v>45</v>
      </c>
      <c r="B51" s="11" t="s">
        <v>124</v>
      </c>
      <c r="C51" s="11" t="s">
        <v>125</v>
      </c>
      <c r="D51" s="11" t="s">
        <v>126</v>
      </c>
      <c r="E51" s="12">
        <v>340000</v>
      </c>
      <c r="F51" s="13">
        <v>6077.5</v>
      </c>
      <c r="G51" s="14">
        <v>9.3928499999999995E-3</v>
      </c>
      <c r="H51" s="7" t="str">
        <f>IFERROR(VLOOKUP(B51,#REF!,12,FALSE),"")</f>
        <v/>
      </c>
    </row>
    <row r="52" spans="1:8" ht="25.5" x14ac:dyDescent="0.2">
      <c r="A52" s="10">
        <v>46</v>
      </c>
      <c r="B52" s="11" t="s">
        <v>127</v>
      </c>
      <c r="C52" s="11" t="s">
        <v>128</v>
      </c>
      <c r="D52" s="11" t="s">
        <v>61</v>
      </c>
      <c r="E52" s="12">
        <v>125000</v>
      </c>
      <c r="F52" s="13">
        <v>6043.5625</v>
      </c>
      <c r="G52" s="14">
        <v>9.3404000000000004E-3</v>
      </c>
      <c r="H52" s="7" t="str">
        <f>IFERROR(VLOOKUP(B52,#REF!,12,FALSE),"")</f>
        <v/>
      </c>
    </row>
    <row r="53" spans="1:8" x14ac:dyDescent="0.2">
      <c r="A53" s="10">
        <v>47</v>
      </c>
      <c r="B53" s="11" t="s">
        <v>129</v>
      </c>
      <c r="C53" s="11" t="s">
        <v>130</v>
      </c>
      <c r="D53" s="11" t="s">
        <v>131</v>
      </c>
      <c r="E53" s="12">
        <v>800000</v>
      </c>
      <c r="F53" s="13">
        <v>5728.8</v>
      </c>
      <c r="G53" s="14">
        <v>8.8539299999999994E-3</v>
      </c>
      <c r="H53" s="7" t="str">
        <f>IFERROR(VLOOKUP(B53,#REF!,12,FALSE),"")</f>
        <v/>
      </c>
    </row>
    <row r="54" spans="1:8" x14ac:dyDescent="0.2">
      <c r="A54" s="10">
        <v>48</v>
      </c>
      <c r="B54" s="11" t="s">
        <v>132</v>
      </c>
      <c r="C54" s="11" t="s">
        <v>133</v>
      </c>
      <c r="D54" s="11" t="s">
        <v>89</v>
      </c>
      <c r="E54" s="12">
        <v>200000</v>
      </c>
      <c r="F54" s="13">
        <v>5706.1</v>
      </c>
      <c r="G54" s="14">
        <v>8.8188499999999996E-3</v>
      </c>
      <c r="H54" s="7" t="str">
        <f>IFERROR(VLOOKUP(B54,#REF!,12,FALSE),"")</f>
        <v/>
      </c>
    </row>
    <row r="55" spans="1:8" x14ac:dyDescent="0.2">
      <c r="A55" s="10">
        <v>49</v>
      </c>
      <c r="B55" s="11" t="s">
        <v>134</v>
      </c>
      <c r="C55" s="11" t="s">
        <v>135</v>
      </c>
      <c r="D55" s="11" t="s">
        <v>96</v>
      </c>
      <c r="E55" s="12">
        <v>195000</v>
      </c>
      <c r="F55" s="13">
        <v>5682.3975</v>
      </c>
      <c r="G55" s="14">
        <v>8.7822100000000004E-3</v>
      </c>
      <c r="H55" s="7" t="str">
        <f>IFERROR(VLOOKUP(B55,#REF!,12,FALSE),"")</f>
        <v/>
      </c>
    </row>
    <row r="56" spans="1:8" x14ac:dyDescent="0.2">
      <c r="A56" s="10">
        <v>50</v>
      </c>
      <c r="B56" s="11" t="s">
        <v>136</v>
      </c>
      <c r="C56" s="11" t="s">
        <v>137</v>
      </c>
      <c r="D56" s="11" t="s">
        <v>138</v>
      </c>
      <c r="E56" s="12">
        <v>501344</v>
      </c>
      <c r="F56" s="13">
        <v>5593.74568</v>
      </c>
      <c r="G56" s="14">
        <v>8.6452000000000005E-3</v>
      </c>
      <c r="H56" s="7" t="str">
        <f>IFERROR(VLOOKUP(B56,#REF!,12,FALSE),"")</f>
        <v/>
      </c>
    </row>
    <row r="57" spans="1:8" x14ac:dyDescent="0.2">
      <c r="A57" s="10">
        <v>51</v>
      </c>
      <c r="B57" s="11" t="s">
        <v>139</v>
      </c>
      <c r="C57" s="11" t="s">
        <v>140</v>
      </c>
      <c r="D57" s="11" t="s">
        <v>126</v>
      </c>
      <c r="E57" s="12">
        <v>830000</v>
      </c>
      <c r="F57" s="13">
        <v>5563.9049999999997</v>
      </c>
      <c r="G57" s="14">
        <v>8.5990800000000003E-3</v>
      </c>
      <c r="H57" s="7" t="str">
        <f>IFERROR(VLOOKUP(B57,#REF!,12,FALSE),"")</f>
        <v/>
      </c>
    </row>
    <row r="58" spans="1:8" x14ac:dyDescent="0.2">
      <c r="A58" s="10">
        <v>52</v>
      </c>
      <c r="B58" s="11" t="s">
        <v>141</v>
      </c>
      <c r="C58" s="11" t="s">
        <v>142</v>
      </c>
      <c r="D58" s="11" t="s">
        <v>143</v>
      </c>
      <c r="E58" s="12">
        <v>140000</v>
      </c>
      <c r="F58" s="13">
        <v>5511.52</v>
      </c>
      <c r="G58" s="14">
        <v>8.5181200000000006E-3</v>
      </c>
      <c r="H58" s="7" t="str">
        <f>IFERROR(VLOOKUP(B58,#REF!,12,FALSE),"")</f>
        <v/>
      </c>
    </row>
    <row r="59" spans="1:8" x14ac:dyDescent="0.2">
      <c r="A59" s="10">
        <v>53</v>
      </c>
      <c r="B59" s="11" t="s">
        <v>144</v>
      </c>
      <c r="C59" s="11" t="s">
        <v>145</v>
      </c>
      <c r="D59" s="11" t="s">
        <v>21</v>
      </c>
      <c r="E59" s="12">
        <v>2100000</v>
      </c>
      <c r="F59" s="13">
        <v>5483.1</v>
      </c>
      <c r="G59" s="14">
        <v>8.4741999999999994E-3</v>
      </c>
      <c r="H59" s="7" t="str">
        <f>IFERROR(VLOOKUP(B59,#REF!,12,FALSE),"")</f>
        <v/>
      </c>
    </row>
    <row r="60" spans="1:8" ht="25.5" x14ac:dyDescent="0.2">
      <c r="A60" s="10">
        <v>54</v>
      </c>
      <c r="B60" s="11" t="s">
        <v>146</v>
      </c>
      <c r="C60" s="11" t="s">
        <v>147</v>
      </c>
      <c r="D60" s="11" t="s">
        <v>113</v>
      </c>
      <c r="E60" s="12">
        <v>425000</v>
      </c>
      <c r="F60" s="13">
        <v>5464.8625000000002</v>
      </c>
      <c r="G60" s="14">
        <v>8.4460100000000003E-3</v>
      </c>
      <c r="H60" s="7" t="str">
        <f>IFERROR(VLOOKUP(B60,#REF!,12,FALSE),"")</f>
        <v/>
      </c>
    </row>
    <row r="61" spans="1:8" x14ac:dyDescent="0.2">
      <c r="A61" s="10">
        <v>55</v>
      </c>
      <c r="B61" s="11" t="s">
        <v>148</v>
      </c>
      <c r="C61" s="11" t="s">
        <v>149</v>
      </c>
      <c r="D61" s="11" t="s">
        <v>126</v>
      </c>
      <c r="E61" s="12">
        <v>93000</v>
      </c>
      <c r="F61" s="13">
        <v>5463.4245000000001</v>
      </c>
      <c r="G61" s="14">
        <v>8.4437899999999996E-3</v>
      </c>
      <c r="H61" s="7" t="str">
        <f>IFERROR(VLOOKUP(B61,#REF!,12,FALSE),"")</f>
        <v/>
      </c>
    </row>
    <row r="62" spans="1:8" x14ac:dyDescent="0.2">
      <c r="A62" s="10">
        <v>56</v>
      </c>
      <c r="B62" s="11" t="s">
        <v>150</v>
      </c>
      <c r="C62" s="11" t="s">
        <v>151</v>
      </c>
      <c r="D62" s="11" t="s">
        <v>68</v>
      </c>
      <c r="E62" s="12">
        <v>390340</v>
      </c>
      <c r="F62" s="13">
        <v>5306.6723000000002</v>
      </c>
      <c r="G62" s="14">
        <v>8.2015300000000003E-3</v>
      </c>
      <c r="H62" s="7" t="str">
        <f>IFERROR(VLOOKUP(B62,#REF!,12,FALSE),"")</f>
        <v/>
      </c>
    </row>
    <row r="63" spans="1:8" x14ac:dyDescent="0.2">
      <c r="A63" s="10">
        <v>57</v>
      </c>
      <c r="B63" s="11" t="s">
        <v>152</v>
      </c>
      <c r="C63" s="11" t="s">
        <v>153</v>
      </c>
      <c r="D63" s="11" t="s">
        <v>46</v>
      </c>
      <c r="E63" s="12">
        <v>425000</v>
      </c>
      <c r="F63" s="13">
        <v>5202.2124999999996</v>
      </c>
      <c r="G63" s="14">
        <v>8.0400799999999998E-3</v>
      </c>
      <c r="H63" s="7" t="str">
        <f>IFERROR(VLOOKUP(B63,#REF!,12,FALSE),"")</f>
        <v/>
      </c>
    </row>
    <row r="64" spans="1:8" x14ac:dyDescent="0.2">
      <c r="A64" s="10">
        <v>58</v>
      </c>
      <c r="B64" s="11" t="s">
        <v>154</v>
      </c>
      <c r="C64" s="11" t="s">
        <v>155</v>
      </c>
      <c r="D64" s="11" t="s">
        <v>58</v>
      </c>
      <c r="E64" s="12">
        <v>146498</v>
      </c>
      <c r="F64" s="13">
        <v>5113.1464450000003</v>
      </c>
      <c r="G64" s="14">
        <v>7.9024300000000002E-3</v>
      </c>
      <c r="H64" s="7" t="str">
        <f>IFERROR(VLOOKUP(B64,#REF!,12,FALSE),"")</f>
        <v/>
      </c>
    </row>
    <row r="65" spans="1:8" x14ac:dyDescent="0.2">
      <c r="A65" s="10">
        <v>59</v>
      </c>
      <c r="B65" s="11" t="s">
        <v>156</v>
      </c>
      <c r="C65" s="11" t="s">
        <v>157</v>
      </c>
      <c r="D65" s="11" t="s">
        <v>96</v>
      </c>
      <c r="E65" s="12">
        <v>550300</v>
      </c>
      <c r="F65" s="13">
        <v>4971.6853499999997</v>
      </c>
      <c r="G65" s="14">
        <v>7.6838000000000002E-3</v>
      </c>
      <c r="H65" s="7" t="str">
        <f>IFERROR(VLOOKUP(B65,#REF!,12,FALSE),"")</f>
        <v/>
      </c>
    </row>
    <row r="66" spans="1:8" x14ac:dyDescent="0.2">
      <c r="A66" s="10">
        <v>60</v>
      </c>
      <c r="B66" s="11" t="s">
        <v>158</v>
      </c>
      <c r="C66" s="11" t="s">
        <v>159</v>
      </c>
      <c r="D66" s="11" t="s">
        <v>113</v>
      </c>
      <c r="E66" s="12">
        <v>1100000</v>
      </c>
      <c r="F66" s="13">
        <v>4948.3500000000004</v>
      </c>
      <c r="G66" s="14">
        <v>7.6477400000000001E-3</v>
      </c>
      <c r="H66" s="7" t="str">
        <f>IFERROR(VLOOKUP(B66,#REF!,12,FALSE),"")</f>
        <v/>
      </c>
    </row>
    <row r="67" spans="1:8" ht="25.5" x14ac:dyDescent="0.2">
      <c r="A67" s="10">
        <v>61</v>
      </c>
      <c r="B67" s="11" t="s">
        <v>160</v>
      </c>
      <c r="C67" s="11" t="s">
        <v>161</v>
      </c>
      <c r="D67" s="11" t="s">
        <v>162</v>
      </c>
      <c r="E67" s="12">
        <v>1774000</v>
      </c>
      <c r="F67" s="13">
        <v>4878.5</v>
      </c>
      <c r="G67" s="14">
        <v>7.5397800000000003E-3</v>
      </c>
      <c r="H67" s="7" t="str">
        <f>IFERROR(VLOOKUP(B67,#REF!,12,FALSE),"")</f>
        <v/>
      </c>
    </row>
    <row r="68" spans="1:8" ht="25.5" x14ac:dyDescent="0.2">
      <c r="A68" s="10">
        <v>62</v>
      </c>
      <c r="B68" s="11" t="s">
        <v>163</v>
      </c>
      <c r="C68" s="11" t="s">
        <v>164</v>
      </c>
      <c r="D68" s="11" t="s">
        <v>43</v>
      </c>
      <c r="E68" s="12">
        <v>375000</v>
      </c>
      <c r="F68" s="13">
        <v>4394.625</v>
      </c>
      <c r="G68" s="14">
        <v>6.7919499999999997E-3</v>
      </c>
      <c r="H68" s="7" t="str">
        <f>IFERROR(VLOOKUP(B68,#REF!,12,FALSE),"")</f>
        <v/>
      </c>
    </row>
    <row r="69" spans="1:8" x14ac:dyDescent="0.2">
      <c r="A69" s="10">
        <v>63</v>
      </c>
      <c r="B69" s="11" t="s">
        <v>165</v>
      </c>
      <c r="C69" s="11" t="s">
        <v>166</v>
      </c>
      <c r="D69" s="11" t="s">
        <v>167</v>
      </c>
      <c r="E69" s="12">
        <v>1346700</v>
      </c>
      <c r="F69" s="13">
        <v>4323.5803500000002</v>
      </c>
      <c r="G69" s="14">
        <v>6.6821500000000004E-3</v>
      </c>
      <c r="H69" s="7" t="str">
        <f>IFERROR(VLOOKUP(B69,#REF!,12,FALSE),"")</f>
        <v/>
      </c>
    </row>
    <row r="70" spans="1:8" x14ac:dyDescent="0.2">
      <c r="A70" s="10">
        <v>64</v>
      </c>
      <c r="B70" s="11" t="s">
        <v>168</v>
      </c>
      <c r="C70" s="11" t="s">
        <v>169</v>
      </c>
      <c r="D70" s="11" t="s">
        <v>131</v>
      </c>
      <c r="E70" s="12">
        <v>5663245</v>
      </c>
      <c r="F70" s="13">
        <v>4236.1072599999998</v>
      </c>
      <c r="G70" s="14">
        <v>6.5469600000000001E-3</v>
      </c>
      <c r="H70" s="7" t="str">
        <f>IFERROR(VLOOKUP(B70,#REF!,12,FALSE),"")</f>
        <v/>
      </c>
    </row>
    <row r="71" spans="1:8" ht="25.5" x14ac:dyDescent="0.2">
      <c r="A71" s="10">
        <v>65</v>
      </c>
      <c r="B71" s="11" t="s">
        <v>170</v>
      </c>
      <c r="C71" s="11" t="s">
        <v>171</v>
      </c>
      <c r="D71" s="11" t="s">
        <v>61</v>
      </c>
      <c r="E71" s="12">
        <v>209000</v>
      </c>
      <c r="F71" s="13">
        <v>4195.9885000000004</v>
      </c>
      <c r="G71" s="14">
        <v>6.4849499999999997E-3</v>
      </c>
      <c r="H71" s="7" t="str">
        <f>IFERROR(VLOOKUP(B71,#REF!,12,FALSE),"")</f>
        <v/>
      </c>
    </row>
    <row r="72" spans="1:8" x14ac:dyDescent="0.2">
      <c r="A72" s="10">
        <v>66</v>
      </c>
      <c r="B72" s="11" t="s">
        <v>172</v>
      </c>
      <c r="C72" s="11" t="s">
        <v>173</v>
      </c>
      <c r="D72" s="11" t="s">
        <v>58</v>
      </c>
      <c r="E72" s="12">
        <v>829572</v>
      </c>
      <c r="F72" s="13">
        <v>4173.5767320000004</v>
      </c>
      <c r="G72" s="14">
        <v>6.4503099999999999E-3</v>
      </c>
      <c r="H72" s="7" t="str">
        <f>IFERROR(VLOOKUP(B72,#REF!,12,FALSE),"")</f>
        <v/>
      </c>
    </row>
    <row r="73" spans="1:8" x14ac:dyDescent="0.2">
      <c r="A73" s="10">
        <v>67</v>
      </c>
      <c r="B73" s="11" t="s">
        <v>174</v>
      </c>
      <c r="C73" s="11" t="s">
        <v>175</v>
      </c>
      <c r="D73" s="11" t="s">
        <v>46</v>
      </c>
      <c r="E73" s="12">
        <v>800000</v>
      </c>
      <c r="F73" s="13">
        <v>4034.4</v>
      </c>
      <c r="G73" s="14">
        <v>6.2352099999999997E-3</v>
      </c>
      <c r="H73" s="7" t="str">
        <f>IFERROR(VLOOKUP(B73,#REF!,12,FALSE),"")</f>
        <v/>
      </c>
    </row>
    <row r="74" spans="1:8" ht="25.5" x14ac:dyDescent="0.2">
      <c r="A74" s="10">
        <v>68</v>
      </c>
      <c r="B74" s="11" t="s">
        <v>176</v>
      </c>
      <c r="C74" s="11" t="s">
        <v>177</v>
      </c>
      <c r="D74" s="11" t="s">
        <v>61</v>
      </c>
      <c r="E74" s="12">
        <v>160000</v>
      </c>
      <c r="F74" s="13">
        <v>4014.16</v>
      </c>
      <c r="G74" s="14">
        <v>6.2039299999999999E-3</v>
      </c>
      <c r="H74" s="7" t="str">
        <f>IFERROR(VLOOKUP(B74,#REF!,12,FALSE),"")</f>
        <v/>
      </c>
    </row>
    <row r="75" spans="1:8" x14ac:dyDescent="0.2">
      <c r="A75" s="10">
        <v>69</v>
      </c>
      <c r="B75" s="11" t="s">
        <v>178</v>
      </c>
      <c r="C75" s="11" t="s">
        <v>179</v>
      </c>
      <c r="D75" s="11" t="s">
        <v>126</v>
      </c>
      <c r="E75" s="12">
        <v>1893584</v>
      </c>
      <c r="F75" s="13">
        <v>3940.3589456</v>
      </c>
      <c r="G75" s="14">
        <v>6.0898699999999998E-3</v>
      </c>
      <c r="H75" s="7" t="str">
        <f>IFERROR(VLOOKUP(B75,#REF!,12,FALSE),"")</f>
        <v/>
      </c>
    </row>
    <row r="76" spans="1:8" x14ac:dyDescent="0.2">
      <c r="A76" s="10">
        <v>70</v>
      </c>
      <c r="B76" s="11" t="s">
        <v>180</v>
      </c>
      <c r="C76" s="11" t="s">
        <v>181</v>
      </c>
      <c r="D76" s="11" t="s">
        <v>75</v>
      </c>
      <c r="E76" s="12">
        <v>240000</v>
      </c>
      <c r="F76" s="13">
        <v>3512.28</v>
      </c>
      <c r="G76" s="14">
        <v>5.4282699999999998E-3</v>
      </c>
      <c r="H76" s="7" t="str">
        <f>IFERROR(VLOOKUP(B76,#REF!,12,FALSE),"")</f>
        <v/>
      </c>
    </row>
    <row r="77" spans="1:8" x14ac:dyDescent="0.2">
      <c r="A77" s="10">
        <v>71</v>
      </c>
      <c r="B77" s="11" t="s">
        <v>182</v>
      </c>
      <c r="C77" s="11" t="s">
        <v>183</v>
      </c>
      <c r="D77" s="11" t="s">
        <v>58</v>
      </c>
      <c r="E77" s="12">
        <v>346000</v>
      </c>
      <c r="F77" s="13">
        <v>3430.2440000000001</v>
      </c>
      <c r="G77" s="14">
        <v>5.3014799999999999E-3</v>
      </c>
      <c r="H77" s="7" t="str">
        <f>IFERROR(VLOOKUP(B77,#REF!,12,FALSE),"")</f>
        <v/>
      </c>
    </row>
    <row r="78" spans="1:8" x14ac:dyDescent="0.2">
      <c r="A78" s="10">
        <v>72</v>
      </c>
      <c r="B78" s="11" t="s">
        <v>184</v>
      </c>
      <c r="C78" s="11" t="s">
        <v>185</v>
      </c>
      <c r="D78" s="11" t="s">
        <v>186</v>
      </c>
      <c r="E78" s="12">
        <v>825000</v>
      </c>
      <c r="F78" s="13">
        <v>3266.1750000000002</v>
      </c>
      <c r="G78" s="14">
        <v>5.0479100000000001E-3</v>
      </c>
      <c r="H78" s="7" t="str">
        <f>IFERROR(VLOOKUP(B78,#REF!,12,FALSE),"")</f>
        <v/>
      </c>
    </row>
    <row r="79" spans="1:8" x14ac:dyDescent="0.2">
      <c r="A79" s="10">
        <v>73</v>
      </c>
      <c r="B79" s="11" t="s">
        <v>187</v>
      </c>
      <c r="C79" s="11" t="s">
        <v>188</v>
      </c>
      <c r="D79" s="11" t="s">
        <v>75</v>
      </c>
      <c r="E79" s="12">
        <v>810000</v>
      </c>
      <c r="F79" s="13">
        <v>2952.45</v>
      </c>
      <c r="G79" s="14">
        <v>4.5630499999999999E-3</v>
      </c>
      <c r="H79" s="7" t="str">
        <f>IFERROR(VLOOKUP(B79,#REF!,12,FALSE),"")</f>
        <v/>
      </c>
    </row>
    <row r="80" spans="1:8" x14ac:dyDescent="0.2">
      <c r="A80" s="10">
        <v>74</v>
      </c>
      <c r="B80" s="11" t="s">
        <v>189</v>
      </c>
      <c r="C80" s="11" t="s">
        <v>190</v>
      </c>
      <c r="D80" s="11" t="s">
        <v>138</v>
      </c>
      <c r="E80" s="12">
        <v>425000</v>
      </c>
      <c r="F80" s="13">
        <v>2618</v>
      </c>
      <c r="G80" s="14">
        <v>4.0461500000000001E-3</v>
      </c>
      <c r="H80" s="7" t="str">
        <f>IFERROR(VLOOKUP(B80,#REF!,12,FALSE),"")</f>
        <v/>
      </c>
    </row>
    <row r="81" spans="1:8" x14ac:dyDescent="0.2">
      <c r="A81" s="10">
        <v>75</v>
      </c>
      <c r="B81" s="11" t="s">
        <v>191</v>
      </c>
      <c r="C81" s="11" t="s">
        <v>192</v>
      </c>
      <c r="D81" s="11" t="s">
        <v>113</v>
      </c>
      <c r="E81" s="12">
        <v>1429646</v>
      </c>
      <c r="F81" s="13">
        <v>1664.2509086</v>
      </c>
      <c r="G81" s="14">
        <v>2.5721199999999998E-3</v>
      </c>
      <c r="H81" s="7" t="str">
        <f>IFERROR(VLOOKUP(B81,#REF!,12,FALSE),"")</f>
        <v/>
      </c>
    </row>
    <row r="82" spans="1:8" x14ac:dyDescent="0.2">
      <c r="A82" s="10">
        <v>76</v>
      </c>
      <c r="B82" s="11" t="s">
        <v>193</v>
      </c>
      <c r="C82" s="11" t="s">
        <v>194</v>
      </c>
      <c r="D82" s="11" t="s">
        <v>68</v>
      </c>
      <c r="E82" s="12">
        <v>91568</v>
      </c>
      <c r="F82" s="13">
        <v>1503.3634239999999</v>
      </c>
      <c r="G82" s="14">
        <v>2.3234699999999998E-3</v>
      </c>
      <c r="H82" s="7" t="str">
        <f>IFERROR(VLOOKUP(B82,#REF!,12,FALSE),"")</f>
        <v/>
      </c>
    </row>
    <row r="83" spans="1:8" x14ac:dyDescent="0.2">
      <c r="A83" s="10">
        <v>77</v>
      </c>
      <c r="B83" s="11" t="s">
        <v>195</v>
      </c>
      <c r="C83" s="11" t="s">
        <v>196</v>
      </c>
      <c r="D83" s="11" t="s">
        <v>29</v>
      </c>
      <c r="E83" s="12">
        <v>12000</v>
      </c>
      <c r="F83" s="13">
        <v>690.38400000000001</v>
      </c>
      <c r="G83" s="14">
        <v>1.067E-3</v>
      </c>
      <c r="H83" s="7" t="str">
        <f>IFERROR(VLOOKUP(B83,#REF!,12,FALSE),"")</f>
        <v/>
      </c>
    </row>
    <row r="84" spans="1:8" x14ac:dyDescent="0.2">
      <c r="A84" s="8"/>
      <c r="B84" s="8"/>
      <c r="C84" s="9" t="s">
        <v>197</v>
      </c>
      <c r="D84" s="8"/>
      <c r="E84" s="8" t="s">
        <v>198</v>
      </c>
      <c r="F84" s="15">
        <v>624609.55709869997</v>
      </c>
      <c r="G84" s="16">
        <v>0.96534162999999995</v>
      </c>
      <c r="H84" s="7" t="str">
        <f>IFERROR(VLOOKUP(B84,#REF!,12,FALSE),"")</f>
        <v/>
      </c>
    </row>
    <row r="85" spans="1:8" x14ac:dyDescent="0.2">
      <c r="A85" s="8"/>
      <c r="B85" s="8"/>
      <c r="C85" s="17"/>
      <c r="D85" s="8"/>
      <c r="E85" s="8"/>
      <c r="F85" s="18"/>
      <c r="G85" s="18"/>
      <c r="H85" s="7" t="str">
        <f>IFERROR(VLOOKUP(B85,#REF!,12,FALSE),"")</f>
        <v/>
      </c>
    </row>
    <row r="86" spans="1:8" x14ac:dyDescent="0.2">
      <c r="A86" s="8"/>
      <c r="B86" s="8"/>
      <c r="C86" s="9" t="s">
        <v>199</v>
      </c>
      <c r="D86" s="8"/>
      <c r="E86" s="8"/>
      <c r="F86" s="8"/>
      <c r="G86" s="8"/>
      <c r="H86" s="7" t="str">
        <f>IFERROR(VLOOKUP(B86,#REF!,12,FALSE),"")</f>
        <v/>
      </c>
    </row>
    <row r="87" spans="1:8" x14ac:dyDescent="0.2">
      <c r="A87" s="8"/>
      <c r="B87" s="8"/>
      <c r="C87" s="9" t="s">
        <v>197</v>
      </c>
      <c r="D87" s="8"/>
      <c r="E87" s="8" t="s">
        <v>198</v>
      </c>
      <c r="F87" s="19" t="s">
        <v>200</v>
      </c>
      <c r="G87" s="16">
        <v>0</v>
      </c>
      <c r="H87" s="7" t="str">
        <f>IFERROR(VLOOKUP(B87,#REF!,12,FALSE),"")</f>
        <v/>
      </c>
    </row>
    <row r="88" spans="1:8" x14ac:dyDescent="0.2">
      <c r="A88" s="8"/>
      <c r="B88" s="8"/>
      <c r="C88" s="17"/>
      <c r="D88" s="8"/>
      <c r="E88" s="8"/>
      <c r="F88" s="18"/>
      <c r="G88" s="18"/>
      <c r="H88" s="7" t="str">
        <f>IFERROR(VLOOKUP(B88,#REF!,12,FALSE),"")</f>
        <v/>
      </c>
    </row>
    <row r="89" spans="1:8" x14ac:dyDescent="0.2">
      <c r="A89" s="8"/>
      <c r="B89" s="8"/>
      <c r="C89" s="9" t="s">
        <v>201</v>
      </c>
      <c r="D89" s="8"/>
      <c r="E89" s="8"/>
      <c r="F89" s="8"/>
      <c r="G89" s="8"/>
      <c r="H89" s="7" t="str">
        <f>IFERROR(VLOOKUP(B89,#REF!,12,FALSE),"")</f>
        <v/>
      </c>
    </row>
    <row r="90" spans="1:8" x14ac:dyDescent="0.2">
      <c r="A90" s="8"/>
      <c r="B90" s="8"/>
      <c r="C90" s="9" t="s">
        <v>197</v>
      </c>
      <c r="D90" s="8"/>
      <c r="E90" s="8" t="s">
        <v>198</v>
      </c>
      <c r="F90" s="19" t="s">
        <v>200</v>
      </c>
      <c r="G90" s="16">
        <v>0</v>
      </c>
      <c r="H90" s="7" t="str">
        <f>IFERROR(VLOOKUP(B90,#REF!,12,FALSE),"")</f>
        <v/>
      </c>
    </row>
    <row r="91" spans="1:8" x14ac:dyDescent="0.2">
      <c r="A91" s="8"/>
      <c r="B91" s="8"/>
      <c r="C91" s="17"/>
      <c r="D91" s="8"/>
      <c r="E91" s="8"/>
      <c r="F91" s="18"/>
      <c r="G91" s="18"/>
      <c r="H91" s="7" t="str">
        <f>IFERROR(VLOOKUP(B91,#REF!,12,FALSE),"")</f>
        <v/>
      </c>
    </row>
    <row r="92" spans="1:8" x14ac:dyDescent="0.2">
      <c r="A92" s="8"/>
      <c r="B92" s="8"/>
      <c r="C92" s="9" t="s">
        <v>202</v>
      </c>
      <c r="D92" s="8"/>
      <c r="E92" s="8"/>
      <c r="F92" s="8"/>
      <c r="G92" s="8"/>
      <c r="H92" s="7" t="str">
        <f>IFERROR(VLOOKUP(B92,#REF!,12,FALSE),"")</f>
        <v/>
      </c>
    </row>
    <row r="93" spans="1:8" x14ac:dyDescent="0.2">
      <c r="A93" s="8"/>
      <c r="B93" s="8"/>
      <c r="C93" s="9" t="s">
        <v>197</v>
      </c>
      <c r="D93" s="8"/>
      <c r="E93" s="8" t="s">
        <v>198</v>
      </c>
      <c r="F93" s="19" t="s">
        <v>200</v>
      </c>
      <c r="G93" s="16">
        <v>0</v>
      </c>
      <c r="H93" s="7" t="str">
        <f>IFERROR(VLOOKUP(B93,#REF!,12,FALSE),"")</f>
        <v/>
      </c>
    </row>
    <row r="94" spans="1:8" x14ac:dyDescent="0.2">
      <c r="A94" s="8"/>
      <c r="B94" s="8"/>
      <c r="C94" s="17"/>
      <c r="D94" s="8"/>
      <c r="E94" s="8"/>
      <c r="F94" s="18"/>
      <c r="G94" s="18"/>
      <c r="H94" s="7" t="str">
        <f>IFERROR(VLOOKUP(B94,#REF!,12,FALSE),"")</f>
        <v/>
      </c>
    </row>
    <row r="95" spans="1:8" x14ac:dyDescent="0.2">
      <c r="A95" s="8"/>
      <c r="B95" s="8"/>
      <c r="C95" s="9" t="s">
        <v>203</v>
      </c>
      <c r="D95" s="8"/>
      <c r="E95" s="8"/>
      <c r="F95" s="18"/>
      <c r="G95" s="18"/>
      <c r="H95" s="7" t="str">
        <f>IFERROR(VLOOKUP(B95,#REF!,12,FALSE),"")</f>
        <v/>
      </c>
    </row>
    <row r="96" spans="1:8" x14ac:dyDescent="0.2">
      <c r="A96" s="8"/>
      <c r="B96" s="8"/>
      <c r="C96" s="9" t="s">
        <v>197</v>
      </c>
      <c r="D96" s="8"/>
      <c r="E96" s="8" t="s">
        <v>198</v>
      </c>
      <c r="F96" s="19" t="s">
        <v>200</v>
      </c>
      <c r="G96" s="16">
        <v>0</v>
      </c>
      <c r="H96" s="7" t="str">
        <f>IFERROR(VLOOKUP(B96,#REF!,12,FALSE),"")</f>
        <v/>
      </c>
    </row>
    <row r="97" spans="1:8" x14ac:dyDescent="0.2">
      <c r="A97" s="8"/>
      <c r="B97" s="8"/>
      <c r="C97" s="17"/>
      <c r="D97" s="8"/>
      <c r="E97" s="8"/>
      <c r="F97" s="18"/>
      <c r="G97" s="18"/>
      <c r="H97" s="7" t="str">
        <f>IFERROR(VLOOKUP(B97,#REF!,12,FALSE),"")</f>
        <v/>
      </c>
    </row>
    <row r="98" spans="1:8" x14ac:dyDescent="0.2">
      <c r="A98" s="8"/>
      <c r="B98" s="8"/>
      <c r="C98" s="9" t="s">
        <v>204</v>
      </c>
      <c r="D98" s="8"/>
      <c r="E98" s="8"/>
      <c r="F98" s="18"/>
      <c r="G98" s="18"/>
      <c r="H98" s="7" t="str">
        <f>IFERROR(VLOOKUP(B98,#REF!,12,FALSE),"")</f>
        <v/>
      </c>
    </row>
    <row r="99" spans="1:8" x14ac:dyDescent="0.2">
      <c r="A99" s="8"/>
      <c r="B99" s="8"/>
      <c r="C99" s="9" t="s">
        <v>197</v>
      </c>
      <c r="D99" s="8"/>
      <c r="E99" s="8" t="s">
        <v>198</v>
      </c>
      <c r="F99" s="19" t="s">
        <v>200</v>
      </c>
      <c r="G99" s="16">
        <v>0</v>
      </c>
      <c r="H99" s="7" t="str">
        <f>IFERROR(VLOOKUP(B99,#REF!,12,FALSE),"")</f>
        <v/>
      </c>
    </row>
    <row r="100" spans="1:8" x14ac:dyDescent="0.2">
      <c r="A100" s="8"/>
      <c r="B100" s="8"/>
      <c r="C100" s="17"/>
      <c r="D100" s="8"/>
      <c r="E100" s="8"/>
      <c r="F100" s="18"/>
      <c r="G100" s="18"/>
      <c r="H100" s="7" t="str">
        <f>IFERROR(VLOOKUP(B100,#REF!,12,FALSE),"")</f>
        <v/>
      </c>
    </row>
    <row r="101" spans="1:8" x14ac:dyDescent="0.2">
      <c r="A101" s="8"/>
      <c r="B101" s="8"/>
      <c r="C101" s="9" t="s">
        <v>205</v>
      </c>
      <c r="D101" s="8"/>
      <c r="E101" s="8"/>
      <c r="F101" s="15">
        <v>624609.55709869997</v>
      </c>
      <c r="G101" s="16">
        <v>0.96534162999999995</v>
      </c>
      <c r="H101" s="7" t="str">
        <f>IFERROR(VLOOKUP(B101,#REF!,12,FALSE),"")</f>
        <v/>
      </c>
    </row>
    <row r="102" spans="1:8" x14ac:dyDescent="0.2">
      <c r="A102" s="8"/>
      <c r="B102" s="8"/>
      <c r="C102" s="17"/>
      <c r="D102" s="8"/>
      <c r="E102" s="8"/>
      <c r="F102" s="18"/>
      <c r="G102" s="18"/>
      <c r="H102" s="7" t="str">
        <f>IFERROR(VLOOKUP(B102,#REF!,12,FALSE),"")</f>
        <v/>
      </c>
    </row>
    <row r="103" spans="1:8" x14ac:dyDescent="0.2">
      <c r="A103" s="8"/>
      <c r="B103" s="8"/>
      <c r="C103" s="9" t="s">
        <v>206</v>
      </c>
      <c r="D103" s="8"/>
      <c r="E103" s="8"/>
      <c r="F103" s="18"/>
      <c r="G103" s="18"/>
      <c r="H103" s="7" t="str">
        <f>IFERROR(VLOOKUP(B103,#REF!,12,FALSE),"")</f>
        <v/>
      </c>
    </row>
    <row r="104" spans="1:8" x14ac:dyDescent="0.2">
      <c r="A104" s="8"/>
      <c r="B104" s="8"/>
      <c r="C104" s="9" t="s">
        <v>13</v>
      </c>
      <c r="D104" s="8"/>
      <c r="E104" s="8"/>
      <c r="F104" s="18"/>
      <c r="G104" s="18"/>
      <c r="H104" s="7" t="str">
        <f>IFERROR(VLOOKUP(B104,#REF!,12,FALSE),"")</f>
        <v/>
      </c>
    </row>
    <row r="105" spans="1:8" x14ac:dyDescent="0.2">
      <c r="A105" s="8"/>
      <c r="B105" s="8"/>
      <c r="C105" s="9" t="s">
        <v>197</v>
      </c>
      <c r="D105" s="8"/>
      <c r="E105" s="8" t="s">
        <v>198</v>
      </c>
      <c r="F105" s="19" t="s">
        <v>200</v>
      </c>
      <c r="G105" s="16">
        <v>0</v>
      </c>
      <c r="H105" s="7" t="str">
        <f>IFERROR(VLOOKUP(B105,#REF!,12,FALSE),"")</f>
        <v/>
      </c>
    </row>
    <row r="106" spans="1:8" x14ac:dyDescent="0.2">
      <c r="A106" s="8"/>
      <c r="B106" s="8"/>
      <c r="C106" s="17"/>
      <c r="D106" s="8"/>
      <c r="E106" s="8"/>
      <c r="F106" s="18"/>
      <c r="G106" s="18"/>
      <c r="H106" s="7" t="str">
        <f>IFERROR(VLOOKUP(B106,#REF!,12,FALSE),"")</f>
        <v/>
      </c>
    </row>
    <row r="107" spans="1:8" x14ac:dyDescent="0.2">
      <c r="A107" s="8"/>
      <c r="B107" s="8"/>
      <c r="C107" s="9" t="s">
        <v>207</v>
      </c>
      <c r="D107" s="8"/>
      <c r="E107" s="8"/>
      <c r="F107" s="8"/>
      <c r="G107" s="8"/>
      <c r="H107" s="7" t="str">
        <f>IFERROR(VLOOKUP(B107,#REF!,12,FALSE),"")</f>
        <v/>
      </c>
    </row>
    <row r="108" spans="1:8" x14ac:dyDescent="0.2">
      <c r="A108" s="8"/>
      <c r="B108" s="8"/>
      <c r="C108" s="9" t="s">
        <v>197</v>
      </c>
      <c r="D108" s="8"/>
      <c r="E108" s="8" t="s">
        <v>198</v>
      </c>
      <c r="F108" s="19" t="s">
        <v>200</v>
      </c>
      <c r="G108" s="16">
        <v>0</v>
      </c>
      <c r="H108" s="7" t="str">
        <f>IFERROR(VLOOKUP(B108,#REF!,12,FALSE),"")</f>
        <v/>
      </c>
    </row>
    <row r="109" spans="1:8" x14ac:dyDescent="0.2">
      <c r="A109" s="8"/>
      <c r="B109" s="8"/>
      <c r="C109" s="17"/>
      <c r="D109" s="8"/>
      <c r="E109" s="8"/>
      <c r="F109" s="18"/>
      <c r="G109" s="18"/>
      <c r="H109" s="7" t="str">
        <f>IFERROR(VLOOKUP(B109,#REF!,12,FALSE),"")</f>
        <v/>
      </c>
    </row>
    <row r="110" spans="1:8" x14ac:dyDescent="0.2">
      <c r="A110" s="8"/>
      <c r="B110" s="8"/>
      <c r="C110" s="9" t="s">
        <v>208</v>
      </c>
      <c r="D110" s="8"/>
      <c r="E110" s="8"/>
      <c r="F110" s="8"/>
      <c r="G110" s="8"/>
      <c r="H110" s="7" t="str">
        <f>IFERROR(VLOOKUP(B110,#REF!,12,FALSE),"")</f>
        <v/>
      </c>
    </row>
    <row r="111" spans="1:8" x14ac:dyDescent="0.2">
      <c r="A111" s="8"/>
      <c r="B111" s="8"/>
      <c r="C111" s="9" t="s">
        <v>197</v>
      </c>
      <c r="D111" s="8"/>
      <c r="E111" s="8" t="s">
        <v>198</v>
      </c>
      <c r="F111" s="19" t="s">
        <v>200</v>
      </c>
      <c r="G111" s="16">
        <v>0</v>
      </c>
      <c r="H111" s="7" t="str">
        <f>IFERROR(VLOOKUP(B111,#REF!,12,FALSE),"")</f>
        <v/>
      </c>
    </row>
    <row r="112" spans="1:8" x14ac:dyDescent="0.2">
      <c r="A112" s="8"/>
      <c r="B112" s="8"/>
      <c r="C112" s="17"/>
      <c r="D112" s="8"/>
      <c r="E112" s="8"/>
      <c r="F112" s="18"/>
      <c r="G112" s="18"/>
      <c r="H112" s="7" t="str">
        <f>IFERROR(VLOOKUP(B112,#REF!,12,FALSE),"")</f>
        <v/>
      </c>
    </row>
    <row r="113" spans="1:8" x14ac:dyDescent="0.2">
      <c r="A113" s="8"/>
      <c r="B113" s="8"/>
      <c r="C113" s="9" t="s">
        <v>209</v>
      </c>
      <c r="D113" s="8"/>
      <c r="E113" s="8"/>
      <c r="F113" s="18"/>
      <c r="G113" s="18"/>
      <c r="H113" s="7" t="str">
        <f>IFERROR(VLOOKUP(B113,#REF!,12,FALSE),"")</f>
        <v/>
      </c>
    </row>
    <row r="114" spans="1:8" x14ac:dyDescent="0.2">
      <c r="A114" s="8"/>
      <c r="B114" s="8"/>
      <c r="C114" s="9" t="s">
        <v>197</v>
      </c>
      <c r="D114" s="8"/>
      <c r="E114" s="8" t="s">
        <v>198</v>
      </c>
      <c r="F114" s="19" t="s">
        <v>200</v>
      </c>
      <c r="G114" s="16">
        <v>0</v>
      </c>
      <c r="H114" s="7" t="str">
        <f>IFERROR(VLOOKUP(B114,#REF!,12,FALSE),"")</f>
        <v/>
      </c>
    </row>
    <row r="115" spans="1:8" x14ac:dyDescent="0.2">
      <c r="A115" s="8"/>
      <c r="B115" s="8"/>
      <c r="C115" s="17"/>
      <c r="D115" s="8"/>
      <c r="E115" s="8"/>
      <c r="F115" s="18"/>
      <c r="G115" s="18"/>
      <c r="H115" s="7" t="str">
        <f>IFERROR(VLOOKUP(B115,#REF!,12,FALSE),"")</f>
        <v/>
      </c>
    </row>
    <row r="116" spans="1:8" x14ac:dyDescent="0.2">
      <c r="A116" s="8"/>
      <c r="B116" s="8"/>
      <c r="C116" s="9" t="s">
        <v>210</v>
      </c>
      <c r="D116" s="8"/>
      <c r="E116" s="8"/>
      <c r="F116" s="15">
        <v>0</v>
      </c>
      <c r="G116" s="16">
        <v>0</v>
      </c>
      <c r="H116" s="7" t="str">
        <f>IFERROR(VLOOKUP(B116,#REF!,12,FALSE),"")</f>
        <v/>
      </c>
    </row>
    <row r="117" spans="1:8" x14ac:dyDescent="0.2">
      <c r="A117" s="8"/>
      <c r="B117" s="8"/>
      <c r="C117" s="17"/>
      <c r="D117" s="8"/>
      <c r="E117" s="8"/>
      <c r="F117" s="18"/>
      <c r="G117" s="18"/>
      <c r="H117" s="7" t="str">
        <f>IFERROR(VLOOKUP(B117,#REF!,12,FALSE),"")</f>
        <v/>
      </c>
    </row>
    <row r="118" spans="1:8" x14ac:dyDescent="0.2">
      <c r="A118" s="8"/>
      <c r="B118" s="8"/>
      <c r="C118" s="9" t="s">
        <v>211</v>
      </c>
      <c r="D118" s="8"/>
      <c r="E118" s="8"/>
      <c r="F118" s="18"/>
      <c r="G118" s="18"/>
      <c r="H118" s="7" t="str">
        <f>IFERROR(VLOOKUP(B118,#REF!,12,FALSE),"")</f>
        <v/>
      </c>
    </row>
    <row r="119" spans="1:8" x14ac:dyDescent="0.2">
      <c r="A119" s="8"/>
      <c r="B119" s="8"/>
      <c r="C119" s="9" t="s">
        <v>212</v>
      </c>
      <c r="D119" s="8"/>
      <c r="E119" s="8"/>
      <c r="F119" s="18"/>
      <c r="G119" s="18"/>
      <c r="H119" s="7" t="str">
        <f>IFERROR(VLOOKUP(B119,#REF!,12,FALSE),"")</f>
        <v/>
      </c>
    </row>
    <row r="120" spans="1:8" x14ac:dyDescent="0.2">
      <c r="A120" s="8"/>
      <c r="B120" s="8"/>
      <c r="C120" s="9" t="s">
        <v>197</v>
      </c>
      <c r="D120" s="8"/>
      <c r="E120" s="8" t="s">
        <v>198</v>
      </c>
      <c r="F120" s="19" t="s">
        <v>200</v>
      </c>
      <c r="G120" s="16">
        <v>0</v>
      </c>
      <c r="H120" s="7" t="str">
        <f>IFERROR(VLOOKUP(B120,#REF!,12,FALSE),"")</f>
        <v/>
      </c>
    </row>
    <row r="121" spans="1:8" x14ac:dyDescent="0.2">
      <c r="A121" s="8"/>
      <c r="B121" s="8"/>
      <c r="C121" s="17"/>
      <c r="D121" s="8"/>
      <c r="E121" s="8"/>
      <c r="F121" s="18"/>
      <c r="G121" s="18"/>
      <c r="H121" s="7" t="str">
        <f>IFERROR(VLOOKUP(B121,#REF!,12,FALSE),"")</f>
        <v/>
      </c>
    </row>
    <row r="122" spans="1:8" x14ac:dyDescent="0.2">
      <c r="A122" s="8"/>
      <c r="B122" s="8"/>
      <c r="C122" s="9" t="s">
        <v>213</v>
      </c>
      <c r="D122" s="8"/>
      <c r="E122" s="8"/>
      <c r="F122" s="18"/>
      <c r="G122" s="18"/>
      <c r="H122" s="7" t="str">
        <f>IFERROR(VLOOKUP(B122,#REF!,12,FALSE),"")</f>
        <v/>
      </c>
    </row>
    <row r="123" spans="1:8" x14ac:dyDescent="0.2">
      <c r="A123" s="8"/>
      <c r="B123" s="8"/>
      <c r="C123" s="9" t="s">
        <v>197</v>
      </c>
      <c r="D123" s="8"/>
      <c r="E123" s="8" t="s">
        <v>198</v>
      </c>
      <c r="F123" s="19" t="s">
        <v>200</v>
      </c>
      <c r="G123" s="16">
        <v>0</v>
      </c>
      <c r="H123" s="7" t="str">
        <f>IFERROR(VLOOKUP(B123,#REF!,12,FALSE),"")</f>
        <v/>
      </c>
    </row>
    <row r="124" spans="1:8" x14ac:dyDescent="0.2">
      <c r="A124" s="8"/>
      <c r="B124" s="8"/>
      <c r="C124" s="17"/>
      <c r="D124" s="8"/>
      <c r="E124" s="8"/>
      <c r="F124" s="18"/>
      <c r="G124" s="18"/>
      <c r="H124" s="7" t="str">
        <f>IFERROR(VLOOKUP(B124,#REF!,12,FALSE),"")</f>
        <v/>
      </c>
    </row>
    <row r="125" spans="1:8" x14ac:dyDescent="0.2">
      <c r="A125" s="8"/>
      <c r="B125" s="8"/>
      <c r="C125" s="9" t="s">
        <v>214</v>
      </c>
      <c r="D125" s="8"/>
      <c r="E125" s="8"/>
      <c r="F125" s="18"/>
      <c r="G125" s="18"/>
      <c r="H125" s="7" t="str">
        <f>IFERROR(VLOOKUP(B125,#REF!,12,FALSE),"")</f>
        <v/>
      </c>
    </row>
    <row r="126" spans="1:8" x14ac:dyDescent="0.2">
      <c r="A126" s="8"/>
      <c r="B126" s="8"/>
      <c r="C126" s="9" t="s">
        <v>197</v>
      </c>
      <c r="D126" s="8"/>
      <c r="E126" s="8" t="s">
        <v>198</v>
      </c>
      <c r="F126" s="19" t="s">
        <v>200</v>
      </c>
      <c r="G126" s="16">
        <v>0</v>
      </c>
      <c r="H126" s="7" t="str">
        <f>IFERROR(VLOOKUP(B126,#REF!,12,FALSE),"")</f>
        <v/>
      </c>
    </row>
    <row r="127" spans="1:8" x14ac:dyDescent="0.2">
      <c r="A127" s="8"/>
      <c r="B127" s="8"/>
      <c r="C127" s="17"/>
      <c r="D127" s="8"/>
      <c r="E127" s="8"/>
      <c r="F127" s="18"/>
      <c r="G127" s="18"/>
      <c r="H127" s="7" t="str">
        <f>IFERROR(VLOOKUP(B127,#REF!,12,FALSE),"")</f>
        <v/>
      </c>
    </row>
    <row r="128" spans="1:8" x14ac:dyDescent="0.2">
      <c r="A128" s="8"/>
      <c r="B128" s="8"/>
      <c r="C128" s="9" t="s">
        <v>215</v>
      </c>
      <c r="D128" s="8"/>
      <c r="E128" s="8"/>
      <c r="F128" s="18"/>
      <c r="G128" s="18"/>
      <c r="H128" s="7" t="str">
        <f>IFERROR(VLOOKUP(B128,#REF!,12,FALSE),"")</f>
        <v/>
      </c>
    </row>
    <row r="129" spans="1:8" x14ac:dyDescent="0.2">
      <c r="A129" s="10">
        <v>1</v>
      </c>
      <c r="B129" s="11"/>
      <c r="C129" s="11" t="s">
        <v>216</v>
      </c>
      <c r="D129" s="11"/>
      <c r="E129" s="20"/>
      <c r="F129" s="13">
        <v>18322.282761939001</v>
      </c>
      <c r="G129" s="14">
        <v>2.8317309999999998E-2</v>
      </c>
      <c r="H129" s="7">
        <v>6.57</v>
      </c>
    </row>
    <row r="130" spans="1:8" x14ac:dyDescent="0.2">
      <c r="A130" s="8"/>
      <c r="B130" s="8"/>
      <c r="C130" s="9" t="s">
        <v>197</v>
      </c>
      <c r="D130" s="8"/>
      <c r="E130" s="8" t="s">
        <v>198</v>
      </c>
      <c r="F130" s="15">
        <v>18322.282761939001</v>
      </c>
      <c r="G130" s="16">
        <v>2.8317309999999998E-2</v>
      </c>
      <c r="H130" s="7" t="str">
        <f>IFERROR(VLOOKUP(B130,#REF!,12,FALSE),"")</f>
        <v/>
      </c>
    </row>
    <row r="131" spans="1:8" x14ac:dyDescent="0.2">
      <c r="A131" s="8"/>
      <c r="B131" s="8"/>
      <c r="C131" s="17"/>
      <c r="D131" s="8"/>
      <c r="E131" s="8"/>
      <c r="F131" s="18"/>
      <c r="G131" s="18"/>
      <c r="H131" s="7" t="str">
        <f>IFERROR(VLOOKUP(B131,#REF!,12,FALSE),"")</f>
        <v/>
      </c>
    </row>
    <row r="132" spans="1:8" x14ac:dyDescent="0.2">
      <c r="A132" s="8"/>
      <c r="B132" s="8"/>
      <c r="C132" s="9" t="s">
        <v>217</v>
      </c>
      <c r="D132" s="8"/>
      <c r="E132" s="8"/>
      <c r="F132" s="15">
        <v>18322.282761939001</v>
      </c>
      <c r="G132" s="16">
        <v>2.8317309999999998E-2</v>
      </c>
      <c r="H132" s="7" t="str">
        <f>IFERROR(VLOOKUP(B132,#REF!,12,FALSE),"")</f>
        <v/>
      </c>
    </row>
    <row r="133" spans="1:8" x14ac:dyDescent="0.2">
      <c r="A133" s="8"/>
      <c r="B133" s="8"/>
      <c r="C133" s="18"/>
      <c r="D133" s="8"/>
      <c r="E133" s="8"/>
      <c r="F133" s="8"/>
      <c r="G133" s="8"/>
      <c r="H133" s="7" t="str">
        <f>IFERROR(VLOOKUP(B133,#REF!,12,FALSE),"")</f>
        <v/>
      </c>
    </row>
    <row r="134" spans="1:8" x14ac:dyDescent="0.2">
      <c r="A134" s="8"/>
      <c r="B134" s="8"/>
      <c r="C134" s="9" t="s">
        <v>218</v>
      </c>
      <c r="D134" s="8"/>
      <c r="E134" s="8"/>
      <c r="F134" s="8"/>
      <c r="G134" s="8"/>
      <c r="H134" s="7" t="str">
        <f>IFERROR(VLOOKUP(B134,#REF!,12,FALSE),"")</f>
        <v/>
      </c>
    </row>
    <row r="135" spans="1:8" x14ac:dyDescent="0.2">
      <c r="A135" s="8"/>
      <c r="B135" s="8"/>
      <c r="C135" s="9" t="s">
        <v>219</v>
      </c>
      <c r="D135" s="8"/>
      <c r="E135" s="8"/>
      <c r="F135" s="8"/>
      <c r="G135" s="8"/>
      <c r="H135" s="7" t="str">
        <f>IFERROR(VLOOKUP(B135,#REF!,12,FALSE),"")</f>
        <v/>
      </c>
    </row>
    <row r="136" spans="1:8" x14ac:dyDescent="0.2">
      <c r="A136" s="8"/>
      <c r="B136" s="8"/>
      <c r="C136" s="9" t="s">
        <v>197</v>
      </c>
      <c r="D136" s="8"/>
      <c r="E136" s="8" t="s">
        <v>198</v>
      </c>
      <c r="F136" s="19" t="s">
        <v>200</v>
      </c>
      <c r="G136" s="16">
        <v>0</v>
      </c>
      <c r="H136" s="7" t="str">
        <f>IFERROR(VLOOKUP(B136,#REF!,12,FALSE),"")</f>
        <v/>
      </c>
    </row>
    <row r="137" spans="1:8" x14ac:dyDescent="0.2">
      <c r="A137" s="8"/>
      <c r="B137" s="8"/>
      <c r="C137" s="17"/>
      <c r="D137" s="8"/>
      <c r="E137" s="8"/>
      <c r="F137" s="18"/>
      <c r="G137" s="18"/>
      <c r="H137" s="7" t="str">
        <f>IFERROR(VLOOKUP(B137,#REF!,12,FALSE),"")</f>
        <v/>
      </c>
    </row>
    <row r="138" spans="1:8" x14ac:dyDescent="0.2">
      <c r="A138" s="8"/>
      <c r="B138" s="8"/>
      <c r="C138" s="9" t="s">
        <v>220</v>
      </c>
      <c r="D138" s="8"/>
      <c r="E138" s="8"/>
      <c r="F138" s="8"/>
      <c r="G138" s="8"/>
      <c r="H138" s="7" t="str">
        <f>IFERROR(VLOOKUP(B138,#REF!,12,FALSE),"")</f>
        <v/>
      </c>
    </row>
    <row r="139" spans="1:8" x14ac:dyDescent="0.2">
      <c r="A139" s="8"/>
      <c r="B139" s="8"/>
      <c r="C139" s="9" t="s">
        <v>221</v>
      </c>
      <c r="D139" s="8"/>
      <c r="E139" s="8"/>
      <c r="F139" s="8"/>
      <c r="G139" s="8"/>
      <c r="H139" s="7" t="str">
        <f>IFERROR(VLOOKUP(B139,#REF!,12,FALSE),"")</f>
        <v/>
      </c>
    </row>
    <row r="140" spans="1:8" x14ac:dyDescent="0.2">
      <c r="A140" s="8"/>
      <c r="B140" s="8"/>
      <c r="C140" s="9" t="s">
        <v>197</v>
      </c>
      <c r="D140" s="8"/>
      <c r="E140" s="8" t="s">
        <v>198</v>
      </c>
      <c r="F140" s="19" t="s">
        <v>200</v>
      </c>
      <c r="G140" s="16">
        <v>0</v>
      </c>
      <c r="H140" s="7" t="str">
        <f>IFERROR(VLOOKUP(B140,#REF!,12,FALSE),"")</f>
        <v/>
      </c>
    </row>
    <row r="141" spans="1:8" x14ac:dyDescent="0.2">
      <c r="A141" s="8"/>
      <c r="B141" s="8"/>
      <c r="C141" s="17"/>
      <c r="D141" s="8"/>
      <c r="E141" s="8"/>
      <c r="F141" s="18"/>
      <c r="G141" s="18"/>
      <c r="H141" s="7" t="str">
        <f>IFERROR(VLOOKUP(B141,#REF!,12,FALSE),"")</f>
        <v/>
      </c>
    </row>
    <row r="142" spans="1:8" x14ac:dyDescent="0.2">
      <c r="A142" s="8"/>
      <c r="B142" s="8"/>
      <c r="C142" s="9" t="s">
        <v>222</v>
      </c>
      <c r="D142" s="8"/>
      <c r="E142" s="8"/>
      <c r="F142" s="18"/>
      <c r="G142" s="18"/>
      <c r="H142" s="7" t="str">
        <f>IFERROR(VLOOKUP(B142,#REF!,12,FALSE),"")</f>
        <v/>
      </c>
    </row>
    <row r="143" spans="1:8" x14ac:dyDescent="0.2">
      <c r="A143" s="8"/>
      <c r="B143" s="8"/>
      <c r="C143" s="9" t="s">
        <v>197</v>
      </c>
      <c r="D143" s="8"/>
      <c r="E143" s="8" t="s">
        <v>198</v>
      </c>
      <c r="F143" s="19" t="s">
        <v>200</v>
      </c>
      <c r="G143" s="16">
        <v>0</v>
      </c>
      <c r="H143" s="7" t="str">
        <f>IFERROR(VLOOKUP(B143,#REF!,12,FALSE),"")</f>
        <v/>
      </c>
    </row>
    <row r="144" spans="1:8" x14ac:dyDescent="0.2">
      <c r="A144" s="8"/>
      <c r="B144" s="8"/>
      <c r="C144" s="17"/>
      <c r="D144" s="8"/>
      <c r="E144" s="8"/>
      <c r="F144" s="18"/>
      <c r="G144" s="18"/>
      <c r="H144" s="7" t="str">
        <f>IFERROR(VLOOKUP(B144,#REF!,12,FALSE),"")</f>
        <v/>
      </c>
    </row>
    <row r="145" spans="1:17" x14ac:dyDescent="0.2">
      <c r="A145" s="20"/>
      <c r="B145" s="11"/>
      <c r="C145" s="11" t="s">
        <v>223</v>
      </c>
      <c r="D145" s="11"/>
      <c r="E145" s="20"/>
      <c r="F145" s="13">
        <v>4102.9011330100002</v>
      </c>
      <c r="G145" s="14">
        <v>6.3410799999999998E-3</v>
      </c>
      <c r="H145" s="7" t="str">
        <f>IFERROR(VLOOKUP(B145,#REF!,12,FALSE),"")</f>
        <v/>
      </c>
    </row>
    <row r="146" spans="1:17" x14ac:dyDescent="0.2">
      <c r="A146" s="17"/>
      <c r="B146" s="17"/>
      <c r="C146" s="9" t="s">
        <v>224</v>
      </c>
      <c r="D146" s="18"/>
      <c r="E146" s="18"/>
      <c r="F146" s="15">
        <v>647034.740993649</v>
      </c>
      <c r="G146" s="21">
        <v>1.0000000200000001</v>
      </c>
      <c r="H146" s="7" t="str">
        <f>IFERROR(VLOOKUP(B146,#REF!,12,FALSE),"")</f>
        <v/>
      </c>
    </row>
    <row r="147" spans="1:17" x14ac:dyDescent="0.2">
      <c r="A147" s="22"/>
      <c r="B147" s="22"/>
      <c r="C147" s="22"/>
      <c r="D147" s="23"/>
      <c r="E147" s="23"/>
      <c r="F147" s="23"/>
      <c r="G147" s="23"/>
    </row>
    <row r="148" spans="1:17" x14ac:dyDescent="0.2">
      <c r="A148" s="24"/>
      <c r="B148" s="25" t="s">
        <v>225</v>
      </c>
      <c r="C148" s="25"/>
      <c r="D148" s="25"/>
      <c r="E148" s="25"/>
      <c r="F148" s="25"/>
      <c r="G148" s="25"/>
      <c r="H148" s="25"/>
      <c r="J148" s="26"/>
    </row>
    <row r="149" spans="1:17" x14ac:dyDescent="0.2">
      <c r="A149" s="24"/>
      <c r="B149" s="25" t="s">
        <v>226</v>
      </c>
      <c r="C149" s="25"/>
      <c r="D149" s="25"/>
      <c r="E149" s="25"/>
      <c r="F149" s="25"/>
      <c r="G149" s="25"/>
      <c r="H149" s="25"/>
      <c r="J149" s="26"/>
    </row>
    <row r="150" spans="1:17" x14ac:dyDescent="0.2">
      <c r="A150" s="24"/>
      <c r="B150" s="25" t="s">
        <v>227</v>
      </c>
      <c r="C150" s="25"/>
      <c r="D150" s="25"/>
      <c r="E150" s="25"/>
      <c r="F150" s="25"/>
      <c r="G150" s="25"/>
      <c r="H150" s="25"/>
      <c r="J150" s="26"/>
    </row>
    <row r="151" spans="1:17" s="29" customFormat="1" ht="66.75" customHeight="1" x14ac:dyDescent="0.25">
      <c r="A151" s="27"/>
      <c r="B151" s="28" t="s">
        <v>228</v>
      </c>
      <c r="C151" s="28"/>
      <c r="D151" s="28"/>
      <c r="E151" s="28"/>
      <c r="F151" s="28"/>
      <c r="G151" s="28"/>
      <c r="H151" s="28"/>
      <c r="I151"/>
      <c r="J151" s="26"/>
      <c r="K151"/>
      <c r="L151"/>
      <c r="M151"/>
      <c r="N151"/>
      <c r="O151"/>
      <c r="P151"/>
      <c r="Q151"/>
    </row>
    <row r="152" spans="1:17" x14ac:dyDescent="0.2">
      <c r="A152" s="24"/>
      <c r="B152" s="25" t="s">
        <v>229</v>
      </c>
      <c r="C152" s="25"/>
      <c r="D152" s="25"/>
      <c r="E152" s="25"/>
      <c r="F152" s="25"/>
      <c r="G152" s="25"/>
      <c r="H152" s="25"/>
      <c r="J152" s="26"/>
    </row>
    <row r="153" spans="1:17" x14ac:dyDescent="0.2">
      <c r="A153" s="24"/>
      <c r="B153" s="25" t="s">
        <v>198</v>
      </c>
      <c r="C153" s="25"/>
      <c r="D153" s="25"/>
      <c r="E153" s="25"/>
      <c r="F153" s="25"/>
      <c r="G153" s="30"/>
    </row>
    <row r="154" spans="1:17" x14ac:dyDescent="0.2">
      <c r="A154" s="24"/>
      <c r="B154" s="31" t="s">
        <v>230</v>
      </c>
      <c r="C154" s="32"/>
      <c r="D154" s="33"/>
      <c r="E154" s="34"/>
      <c r="F154" s="30"/>
      <c r="G154" s="30"/>
    </row>
    <row r="155" spans="1:17" ht="26.25" customHeight="1" x14ac:dyDescent="0.2">
      <c r="A155" s="24"/>
      <c r="B155" s="35" t="s">
        <v>231</v>
      </c>
      <c r="C155" s="36"/>
      <c r="D155" s="9" t="s">
        <v>232</v>
      </c>
      <c r="E155" s="34"/>
      <c r="F155" s="30"/>
      <c r="G155" s="30"/>
    </row>
    <row r="156" spans="1:17" x14ac:dyDescent="0.2">
      <c r="A156" s="24"/>
      <c r="B156" s="35" t="s">
        <v>233</v>
      </c>
      <c r="C156" s="36"/>
      <c r="D156" s="9" t="s">
        <v>232</v>
      </c>
      <c r="E156" s="34"/>
      <c r="F156" s="30"/>
      <c r="G156" s="30"/>
    </row>
    <row r="157" spans="1:17" x14ac:dyDescent="0.2">
      <c r="A157" s="24"/>
      <c r="B157" s="35" t="s">
        <v>234</v>
      </c>
      <c r="C157" s="36"/>
      <c r="D157" s="18" t="s">
        <v>198</v>
      </c>
      <c r="E157" s="34"/>
      <c r="F157" s="30"/>
      <c r="G157" s="30"/>
    </row>
    <row r="158" spans="1:17" x14ac:dyDescent="0.2">
      <c r="A158" s="37"/>
      <c r="B158" s="38" t="s">
        <v>198</v>
      </c>
      <c r="C158" s="38" t="s">
        <v>235</v>
      </c>
      <c r="D158" s="38" t="s">
        <v>236</v>
      </c>
      <c r="E158" s="37"/>
      <c r="F158" s="37"/>
      <c r="G158" s="37"/>
      <c r="H158" s="37"/>
      <c r="J158" s="26"/>
    </row>
    <row r="159" spans="1:17" x14ac:dyDescent="0.2">
      <c r="A159" s="37"/>
      <c r="B159" s="39" t="s">
        <v>237</v>
      </c>
      <c r="C159" s="40">
        <v>45657</v>
      </c>
      <c r="D159" s="40">
        <v>45688</v>
      </c>
      <c r="E159" s="37"/>
      <c r="F159" s="37"/>
      <c r="G159" s="37"/>
      <c r="J159" s="26"/>
    </row>
    <row r="160" spans="1:17" x14ac:dyDescent="0.2">
      <c r="A160" s="37"/>
      <c r="B160" s="11" t="s">
        <v>238</v>
      </c>
      <c r="C160" s="41">
        <v>95.304400000000001</v>
      </c>
      <c r="D160" s="41">
        <v>89.251300000000001</v>
      </c>
      <c r="E160" s="37"/>
      <c r="F160" s="42"/>
      <c r="G160" s="43"/>
    </row>
    <row r="161" spans="1:7" x14ac:dyDescent="0.2">
      <c r="A161" s="37"/>
      <c r="B161" s="11" t="s">
        <v>239</v>
      </c>
      <c r="C161" s="41">
        <v>35.229399999999998</v>
      </c>
      <c r="D161" s="41">
        <v>32.991799999999998</v>
      </c>
      <c r="E161" s="37"/>
      <c r="F161" s="42"/>
      <c r="G161" s="43"/>
    </row>
    <row r="162" spans="1:7" x14ac:dyDescent="0.2">
      <c r="A162" s="37"/>
      <c r="B162" s="11" t="s">
        <v>240</v>
      </c>
      <c r="C162" s="41">
        <v>85.2089</v>
      </c>
      <c r="D162" s="41">
        <v>79.726100000000002</v>
      </c>
      <c r="E162" s="37"/>
      <c r="F162" s="42"/>
      <c r="G162" s="43"/>
    </row>
    <row r="163" spans="1:7" x14ac:dyDescent="0.2">
      <c r="A163" s="37"/>
      <c r="B163" s="11" t="s">
        <v>241</v>
      </c>
      <c r="C163" s="41">
        <v>30.831099999999999</v>
      </c>
      <c r="D163" s="41">
        <v>28.847200000000001</v>
      </c>
      <c r="E163" s="37"/>
      <c r="F163" s="42"/>
      <c r="G163" s="43"/>
    </row>
    <row r="164" spans="1:7" x14ac:dyDescent="0.2">
      <c r="A164" s="37"/>
      <c r="B164" s="37"/>
      <c r="C164" s="37"/>
      <c r="D164" s="37"/>
      <c r="E164" s="37"/>
      <c r="F164" s="37"/>
      <c r="G164" s="37"/>
    </row>
    <row r="165" spans="1:7" x14ac:dyDescent="0.2">
      <c r="A165" s="37"/>
      <c r="B165" s="35" t="s">
        <v>242</v>
      </c>
      <c r="C165" s="36"/>
      <c r="D165" s="9" t="s">
        <v>232</v>
      </c>
      <c r="E165" s="37"/>
      <c r="F165" s="37"/>
      <c r="G165" s="37"/>
    </row>
    <row r="166" spans="1:7" x14ac:dyDescent="0.2">
      <c r="A166" s="37"/>
      <c r="B166" s="42"/>
      <c r="C166" s="42"/>
      <c r="D166" s="37"/>
      <c r="E166" s="37"/>
      <c r="F166" s="37"/>
      <c r="G166" s="37"/>
    </row>
    <row r="167" spans="1:7" x14ac:dyDescent="0.2">
      <c r="A167" s="37"/>
      <c r="B167" s="35" t="s">
        <v>243</v>
      </c>
      <c r="C167" s="36"/>
      <c r="D167" s="9" t="s">
        <v>232</v>
      </c>
      <c r="E167" s="44"/>
      <c r="F167" s="37"/>
      <c r="G167" s="37"/>
    </row>
    <row r="168" spans="1:7" x14ac:dyDescent="0.2">
      <c r="A168" s="37"/>
      <c r="B168" s="35" t="s">
        <v>244</v>
      </c>
      <c r="C168" s="36"/>
      <c r="D168" s="9" t="s">
        <v>232</v>
      </c>
      <c r="E168" s="44"/>
      <c r="F168" s="37"/>
      <c r="G168" s="37"/>
    </row>
    <row r="169" spans="1:7" x14ac:dyDescent="0.2">
      <c r="A169" s="37"/>
      <c r="B169" s="35" t="s">
        <v>245</v>
      </c>
      <c r="C169" s="36"/>
      <c r="D169" s="9" t="s">
        <v>232</v>
      </c>
      <c r="E169" s="44"/>
      <c r="F169" s="37"/>
      <c r="G169" s="37"/>
    </row>
    <row r="170" spans="1:7" x14ac:dyDescent="0.2">
      <c r="A170" s="37"/>
      <c r="B170" s="35" t="s">
        <v>246</v>
      </c>
      <c r="C170" s="36"/>
      <c r="D170" s="45">
        <v>0.42659180615780029</v>
      </c>
      <c r="E170" s="37"/>
      <c r="F170" s="42"/>
      <c r="G170" s="43"/>
    </row>
    <row r="172" spans="1:7" x14ac:dyDescent="0.2">
      <c r="B172" s="46" t="s">
        <v>247</v>
      </c>
      <c r="C172" s="46"/>
    </row>
    <row r="187" spans="2:10" x14ac:dyDescent="0.2">
      <c r="B187" s="47" t="s">
        <v>248</v>
      </c>
      <c r="C187" s="48"/>
      <c r="D187" s="47" t="s">
        <v>249</v>
      </c>
    </row>
    <row r="188" spans="2:10" x14ac:dyDescent="0.2">
      <c r="B188" s="47" t="s">
        <v>250</v>
      </c>
      <c r="D188" s="47" t="s">
        <v>250</v>
      </c>
    </row>
    <row r="191" spans="2:10" x14ac:dyDescent="0.2">
      <c r="J191" s="4"/>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sheetData>
  <mergeCells count="19">
    <mergeCell ref="B172:C172"/>
    <mergeCell ref="B157:C157"/>
    <mergeCell ref="B165:C165"/>
    <mergeCell ref="B167:C167"/>
    <mergeCell ref="B168:C168"/>
    <mergeCell ref="B169:C169"/>
    <mergeCell ref="B170:C170"/>
    <mergeCell ref="B151:H151"/>
    <mergeCell ref="B152:H152"/>
    <mergeCell ref="B153:F153"/>
    <mergeCell ref="B154:D154"/>
    <mergeCell ref="B155:C155"/>
    <mergeCell ref="B156:C156"/>
    <mergeCell ref="A1:H1"/>
    <mergeCell ref="A2:H2"/>
    <mergeCell ref="A3:H3"/>
    <mergeCell ref="B148:H148"/>
    <mergeCell ref="B149:H149"/>
    <mergeCell ref="B150:H150"/>
  </mergeCells>
  <hyperlinks>
    <hyperlink ref="I1" location="Index!B2" display="Index" xr:uid="{A5A23274-A3C2-4A98-BF66-8093768740B9}"/>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2025-02-07T15:10:35Z</dcterms:created>
  <dcterms:modified xsi:type="dcterms:W3CDTF">2025-02-07T15:10:36Z</dcterms:modified>
</cp:coreProperties>
</file>